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480" yWindow="108" windowWidth="18216" windowHeight="7080"/>
  </bookViews>
  <sheets>
    <sheet name="Sheet1" sheetId="1" r:id="rId1"/>
  </sheets>
  <calcPr calcId="145621" refMode="R1C1"/>
</workbook>
</file>

<file path=xl/calcChain.xml><?xml version="1.0" encoding="utf-8"?>
<calcChain xmlns="http://schemas.openxmlformats.org/spreadsheetml/2006/main">
  <c r="H3" i="1" l="1"/>
  <c r="I3" i="1"/>
  <c r="J3" i="1"/>
  <c r="H4" i="1"/>
  <c r="I4" i="1" s="1"/>
  <c r="J4" i="1" s="1"/>
  <c r="J20" i="1" s="1"/>
  <c r="H5" i="1"/>
  <c r="I5" i="1"/>
  <c r="J5" i="1" s="1"/>
  <c r="H6" i="1"/>
  <c r="I6" i="1"/>
  <c r="J6" i="1"/>
  <c r="H7" i="1"/>
  <c r="I7" i="1"/>
  <c r="J7" i="1"/>
  <c r="H8" i="1"/>
  <c r="I8" i="1" s="1"/>
  <c r="J8" i="1" s="1"/>
  <c r="H9" i="1"/>
  <c r="I9" i="1"/>
  <c r="J9" i="1" s="1"/>
  <c r="H10" i="1"/>
  <c r="I10" i="1"/>
  <c r="J10" i="1"/>
  <c r="H11" i="1"/>
  <c r="I11" i="1"/>
  <c r="J11" i="1"/>
  <c r="H12" i="1"/>
  <c r="I12" i="1" s="1"/>
  <c r="J12" i="1" s="1"/>
  <c r="H13" i="1"/>
  <c r="I13" i="1"/>
  <c r="J13" i="1" s="1"/>
  <c r="H14" i="1"/>
  <c r="I14" i="1"/>
  <c r="J14" i="1"/>
  <c r="H15" i="1"/>
  <c r="I15" i="1"/>
  <c r="J15" i="1"/>
  <c r="H16" i="1"/>
  <c r="I16" i="1" s="1"/>
  <c r="J16" i="1" s="1"/>
  <c r="H17" i="1"/>
  <c r="I17" i="1"/>
  <c r="J17" i="1" s="1"/>
  <c r="H18" i="1"/>
  <c r="I18" i="1"/>
  <c r="J18" i="1"/>
  <c r="H19" i="1"/>
  <c r="I19" i="1"/>
  <c r="J19" i="1"/>
</calcChain>
</file>

<file path=xl/sharedStrings.xml><?xml version="1.0" encoding="utf-8"?>
<sst xmlns="http://schemas.openxmlformats.org/spreadsheetml/2006/main" count="75" uniqueCount="58">
  <si>
    <t>价税总计</t>
    <phoneticPr fontId="1" type="noConversion"/>
  </si>
  <si>
    <t>台</t>
    <phoneticPr fontId="1" type="noConversion"/>
  </si>
  <si>
    <t>18（高）x36（宽）x48.5（长）</t>
  </si>
  <si>
    <t>国产</t>
    <phoneticPr fontId="1" type="noConversion"/>
  </si>
  <si>
    <t>四缸巧克力熔化炉（新增）</t>
  </si>
  <si>
    <t>THERMOMIX多功能料理机（新增）</t>
  </si>
  <si>
    <t>商用切肉机（三切成丁）（新增）</t>
  </si>
  <si>
    <t>410*338*265mm</t>
    <phoneticPr fontId="1" type="noConversion"/>
  </si>
  <si>
    <t>5KPM5CWH</t>
    <phoneticPr fontId="1" type="noConversion"/>
  </si>
  <si>
    <t>KITCHENAID打奶油机（更新）</t>
  </si>
  <si>
    <t>1350（高）x820（宽）x715（深）</t>
  </si>
  <si>
    <t>UPC1600-157</t>
    <phoneticPr fontId="1" type="noConversion"/>
  </si>
  <si>
    <t>CAMBRO保温车（新增）</t>
  </si>
  <si>
    <t>337（高）x422（宽）x508（长）</t>
  </si>
  <si>
    <t>NE1753</t>
    <phoneticPr fontId="1" type="noConversion"/>
  </si>
  <si>
    <t>松下微波炉  （更新）</t>
  </si>
  <si>
    <t xml:space="preserve">                     燃气总功率： 42Kw</t>
  </si>
  <si>
    <t>391332-
021MXJINGXUEHP</t>
    <phoneticPr fontId="1" type="noConversion"/>
  </si>
  <si>
    <t>伊莱克斯2x23升座地式燃气V型双缸炸炉  （更新）</t>
  </si>
  <si>
    <r>
      <rPr>
        <sz val="16"/>
        <rFont val="宋体"/>
        <charset val="134"/>
      </rPr>
      <t>2300（高）x670（深）x850（宽）</t>
    </r>
    <r>
      <rPr>
        <sz val="10"/>
        <rFont val="宋体"/>
        <charset val="134"/>
      </rPr>
      <t xml:space="preserve">
温度 ：+1/+4℃  </t>
    </r>
  </si>
  <si>
    <t>HO4U(J).XDDDD</t>
    <phoneticPr fontId="1" type="noConversion"/>
  </si>
  <si>
    <t>Williams四门平台高溫雪柜（龙凤厅接待专用）</t>
  </si>
  <si>
    <r>
      <rPr>
        <sz val="16"/>
        <rFont val="宋体"/>
        <charset val="134"/>
      </rPr>
      <t>1835（长）x670（宽）x850（高）</t>
    </r>
    <r>
      <rPr>
        <sz val="10"/>
        <rFont val="宋体"/>
        <charset val="134"/>
      </rPr>
      <t xml:space="preserve">
温度：+1/+4℃  </t>
    </r>
  </si>
  <si>
    <t>HO3U(J).XDDD</t>
    <phoneticPr fontId="1" type="noConversion"/>
  </si>
  <si>
    <t>Williams三门平台高温雪柜（中厨房接待任务专用）</t>
  </si>
  <si>
    <t xml:space="preserve"> 2000（高）x885（宽）x807（深）</t>
  </si>
  <si>
    <t>MRC16SS</t>
    <phoneticPr fontId="1" type="noConversion"/>
  </si>
  <si>
    <t>Williams大单门宴会活动冷藏车（新增）</t>
  </si>
  <si>
    <t>1160（高）x906（宽）x1053（深）</t>
  </si>
  <si>
    <t>CTP10-10E</t>
    <phoneticPr fontId="1" type="noConversion"/>
  </si>
  <si>
    <t>ALTO-SHAAM烤箱（新增）</t>
  </si>
  <si>
    <t>1716（高）x946（宽）x739（深）</t>
  </si>
  <si>
    <t>1000-BQ2/96 S</t>
    <phoneticPr fontId="1" type="noConversion"/>
  </si>
  <si>
    <t>ALTO-SHAAM移动保温车（双门）（新增）</t>
  </si>
  <si>
    <t>1740（高）x840（宽）x915（深）</t>
  </si>
  <si>
    <t>1000-MR2.1</t>
    <phoneticPr fontId="1" type="noConversion"/>
  </si>
  <si>
    <t>ALTO-SHAAM移动冷车（新增）</t>
  </si>
  <si>
    <t>Raffeallo 350</t>
    <phoneticPr fontId="1" type="noConversion"/>
  </si>
  <si>
    <t>SIRMAN刨片机（更新）</t>
  </si>
  <si>
    <t>360（宽）x132.5（高）x650（长）</t>
  </si>
  <si>
    <t>C6001-K</t>
    <phoneticPr fontId="1" type="noConversion"/>
  </si>
  <si>
    <t>Neuville电磁炉（更新）</t>
  </si>
  <si>
    <t xml:space="preserve">R 301 Ultra </t>
    <phoneticPr fontId="1" type="noConversion"/>
  </si>
  <si>
    <t>ROBOT食品处理机(不锈钢搅拌缸)（更新）</t>
  </si>
  <si>
    <t xml:space="preserve">J 80 Ultra </t>
    <phoneticPr fontId="1" type="noConversion"/>
  </si>
  <si>
    <t>ROBOT蔬果榨汁机      (新增，金樽1台、早餐区域的水果每天都是新鲜榨汁工作量大原来一台增加一台及日常机动备用一台））</t>
  </si>
  <si>
    <t>备注</t>
  </si>
  <si>
    <t>税后总计（元）</t>
    <phoneticPr fontId="1" type="noConversion"/>
  </si>
  <si>
    <t>税后小计（元）</t>
    <phoneticPr fontId="1" type="noConversion"/>
  </si>
  <si>
    <t xml:space="preserve">税额：13%
</t>
    <phoneticPr fontId="1" type="noConversion"/>
  </si>
  <si>
    <t>净价
（元）</t>
    <phoneticPr fontId="1" type="noConversion"/>
  </si>
  <si>
    <t xml:space="preserve">数量
</t>
    <phoneticPr fontId="1" type="noConversion"/>
  </si>
  <si>
    <t>单位</t>
    <phoneticPr fontId="1" type="noConversion"/>
  </si>
  <si>
    <t>参数</t>
    <phoneticPr fontId="1" type="noConversion"/>
  </si>
  <si>
    <t>型号</t>
  </si>
  <si>
    <t>名称</t>
  </si>
  <si>
    <t>序号</t>
  </si>
  <si>
    <t>和平饭店采购厨房设备清单</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</si>
</sst>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fonts count="13" x14ac:knownFonts="1">
    <font>
      <sz val="11"/>
      <color theme="1"/>
      <name val="宋体"/>
      <family val="2"/>
      <charset val="134"/>
      <scheme val="minor"/>
    </font>
    <font>
      <sz val="9"/>
      <name val="宋体"/>
      <family val="2"/>
      <charset val="134"/>
      <scheme val="minor"/>
    </font>
    <font>
      <sz val="12"/>
      <name val="宋体"/>
      <family val="3"/>
      <charset val="134"/>
    </font>
    <font>
      <sz val="16"/>
      <color theme="1"/>
      <name val="宋体"/>
      <family val="2"/>
      <charset val="134"/>
      <scheme val="minor"/>
    </font>
    <font>
      <sz val="10"/>
      <name val="宋体"/>
      <family val="3"/>
      <charset val="134"/>
    </font>
    <font>
      <sz val="10"/>
      <color theme="1"/>
      <name val="宋体"/>
      <family val="3"/>
      <charset val="134"/>
      <scheme val="minor"/>
    </font>
    <font>
      <sz val="16"/>
      <name val="宋体"/>
      <charset val="134"/>
    </font>
    <font>
      <sz val="16"/>
      <name val="宋体"/>
      <family val="3"/>
      <charset val="134"/>
    </font>
    <font>
      <sz val="10"/>
      <name val="宋体"/>
      <charset val="134"/>
    </font>
    <font>
      <sz val="14"/>
      <name val="宋体"/>
      <charset val="134"/>
    </font>
    <font>
      <b/>
      <sz val="10"/>
      <name val="宋体"/>
      <family val="3"/>
      <charset val="134"/>
    </font>
    <font>
      <sz val="10"/>
      <color rgb="FF000000"/>
      <name val="宋体"/>
      <family val="3"/>
      <charset val="134"/>
      <scheme val="minor"/>
    </font>
    <font>
      <sz val="14"/>
      <name val="宋体"/>
      <family val="3"/>
      <charset val="134"/>
    </font>
  </fonts>
  <fills count="2">
    <fill>
      <patternFill patternType="none"/>
    </fill>
    <fill>
      <patternFill patternType="gray125"/>
    </fill>
  </fills>
  <borders count="7">
    <border>
      <left/>
      <right/>
      <top/>
      <bottom/>
      <diagonal/>
    </border>
    <border>
      <left/>
      <right style="thick">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right/>
      <top/>
      <bottom style="thin">
        <color indexed="64"/>
      </bottom>
      <diagonal/>
    </border>
  </borders>
  <cellStyleXfs count="1">
    <xf numFmtId="0" fontId="0" fillId="0" borderId="0">
      <alignment vertical="center"/>
    </xf>
  </cellStyleXfs>
  <cellXfs count="25">
    <xf numFmtId="0" fontId="0" fillId="0" borderId="0" xfId="0">
      <alignment vertical="center"/>
    </xf>
    <xf numFmtId="0" fontId="0" fillId="0" borderId="0" xfId="0" applyFont="1">
      <alignment vertical="center"/>
    </xf>
    <xf numFmtId="0" fontId="3" fillId="0" borderId="0" xfId="0" applyFont="1">
      <alignment vertical="center"/>
    </xf>
    <xf numFmtId="0" fontId="4" fillId="0" borderId="4" xfId="0" applyFont="1" applyBorder="1" applyAlignment="1">
      <alignment horizontal="center" vertical="center" wrapText="1"/>
    </xf>
    <xf numFmtId="0" fontId="5" fillId="0" borderId="4" xfId="0" applyFont="1" applyBorder="1">
      <alignment vertical="center"/>
    </xf>
    <xf numFmtId="0" fontId="4" fillId="0" borderId="4" xfId="0" applyFont="1" applyBorder="1" applyAlignment="1">
      <alignment horizontal="center" vertical="center"/>
    </xf>
    <xf numFmtId="0" fontId="5" fillId="0" borderId="5" xfId="0" applyFont="1" applyBorder="1">
      <alignment vertical="center"/>
    </xf>
    <xf numFmtId="0" fontId="6" fillId="0" borderId="4" xfId="0" applyFont="1" applyBorder="1" applyAlignment="1">
      <alignment horizontal="center" vertical="top" wrapText="1"/>
    </xf>
    <xf numFmtId="0" fontId="4" fillId="0" borderId="4" xfId="0" applyFont="1" applyBorder="1" applyAlignment="1">
      <alignment horizontal="left" vertical="center" wrapText="1"/>
    </xf>
    <xf numFmtId="0" fontId="4" fillId="0" borderId="5" xfId="0" applyFont="1" applyBorder="1" applyAlignment="1">
      <alignment horizontal="center" vertical="center"/>
    </xf>
    <xf numFmtId="0" fontId="7" fillId="0" borderId="4" xfId="0" applyFont="1" applyBorder="1" applyAlignment="1">
      <alignment horizontal="center" vertical="top" wrapText="1"/>
    </xf>
    <xf numFmtId="0" fontId="4" fillId="0" borderId="4" xfId="0" applyFont="1" applyBorder="1" applyAlignment="1">
      <alignment horizontal="center" vertical="top" wrapText="1"/>
    </xf>
    <xf numFmtId="0" fontId="8" fillId="0" borderId="4" xfId="0" applyFont="1" applyBorder="1" applyAlignment="1">
      <alignment horizontal="center" vertical="top" wrapText="1"/>
    </xf>
    <xf numFmtId="0" fontId="9" fillId="0" borderId="4" xfId="0" applyFont="1" applyBorder="1" applyAlignment="1">
      <alignment horizontal="center" vertical="top" wrapText="1"/>
    </xf>
    <xf numFmtId="0" fontId="8" fillId="0" borderId="4" xfId="0" applyFont="1" applyBorder="1" applyAlignment="1">
      <alignment horizontal="left" vertical="center" wrapText="1"/>
    </xf>
    <xf numFmtId="0" fontId="4" fillId="0" borderId="4" xfId="0" quotePrefix="1" applyFont="1" applyBorder="1" applyAlignment="1">
      <alignment horizontal="center" vertical="center" wrapText="1"/>
    </xf>
    <xf numFmtId="0" fontId="11" fillId="0" borderId="4" xfId="0" applyFont="1" applyBorder="1" applyAlignment="1">
      <alignment vertical="center" wrapText="1"/>
    </xf>
    <xf numFmtId="0" fontId="4" fillId="0" borderId="3" xfId="0" applyFont="1" applyBorder="1" applyAlignment="1">
      <alignment horizontal="center" vertical="center"/>
    </xf>
    <xf numFmtId="0" fontId="4" fillId="0" borderId="2" xfId="0" applyFont="1" applyBorder="1" applyAlignment="1">
      <alignment horizontal="center" vertical="center"/>
    </xf>
    <xf numFmtId="0" fontId="4" fillId="0" borderId="1" xfId="0" applyFont="1" applyBorder="1" applyAlignment="1">
      <alignment horizontal="center" vertical="center"/>
    </xf>
    <xf numFmtId="0" fontId="12" fillId="0" borderId="6" xfId="0" applyFont="1" applyBorder="1" applyAlignment="1">
      <alignment horizontal="center" vertical="center"/>
    </xf>
    <xf numFmtId="0" fontId="2" fillId="0" borderId="0" xfId="0" applyFont="1" applyBorder="1" applyAlignment="1">
      <alignment horizontal="left" vertical="center"/>
    </xf>
    <xf numFmtId="0" fontId="10" fillId="0" borderId="3" xfId="0" applyFont="1" applyBorder="1" applyAlignment="1">
      <alignment horizontal="center" vertical="center"/>
    </xf>
    <xf numFmtId="0" fontId="10" fillId="0" borderId="2" xfId="0" applyFont="1" applyBorder="1" applyAlignment="1">
      <alignment horizontal="center" vertical="center"/>
    </xf>
    <xf numFmtId="0" fontId="10" fillId="0" borderId="1" xfId="0" applyFont="1" applyBorder="1" applyAlignment="1">
      <alignment horizontal="center" vertical="center"/>
    </xf>
  </cellXfs>
  <cellStyles count="1">
    <cellStyle name="常规"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emf"/><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emf"/><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emf"/><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emf"/><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drawings/drawing1.xml><?xml version="1.0" encoding="utf-8"?>
<xdr:wsDr xmlns:xdr="http://schemas.openxmlformats.org/drawingml/2006/spreadsheetDrawing" xmlns:a="http://schemas.openxmlformats.org/drawingml/2006/main">
  <xdr:twoCellAnchor editAs="oneCell">
    <xdr:from>
      <xdr:col>3</xdr:col>
      <xdr:colOff>85725</xdr:colOff>
      <xdr:row>2</xdr:row>
      <xdr:rowOff>9525</xdr:rowOff>
    </xdr:from>
    <xdr:to>
      <xdr:col>3</xdr:col>
      <xdr:colOff>2101393</xdr:colOff>
      <xdr:row>2</xdr:row>
      <xdr:rowOff>1444816</xdr:rowOff>
    </xdr:to>
    <xdr:pic>
      <xdr:nvPicPr>
        <xdr:cNvPr id="2" name="图片 1">
          <a:extLst>
            <a:ext uri="{FF2B5EF4-FFF2-40B4-BE49-F238E27FC236}">
              <a16:creationId xmlns:a16="http://schemas.microsoft.com/office/drawing/2014/main" xmlns="" id="{6656B6E9-4381-4CF6-A276-695B9595929B}"/>
            </a:ext>
          </a:extLst>
        </xdr:cNvPr>
        <xdr:cNvPicPr>
          <a:picLocks noChangeAspect="1"/>
        </xdr:cNvPicPr>
      </xdr:nvPicPr>
      <xdr:blipFill>
        <a:blip xmlns:r="http://schemas.openxmlformats.org/officeDocument/2006/relationships" r:embed="rId1"/>
        <a:stretch>
          <a:fillRect/>
        </a:stretch>
      </xdr:blipFill>
      <xdr:spPr>
        <a:xfrm>
          <a:off x="1937385" y="375285"/>
          <a:ext cx="529768" cy="170371"/>
        </a:xfrm>
        <a:prstGeom prst="rect">
          <a:avLst/>
        </a:prstGeom>
      </xdr:spPr>
    </xdr:pic>
    <xdr:clientData/>
  </xdr:twoCellAnchor>
  <xdr:twoCellAnchor editAs="oneCell">
    <xdr:from>
      <xdr:col>13</xdr:col>
      <xdr:colOff>219075</xdr:colOff>
      <xdr:row>2</xdr:row>
      <xdr:rowOff>1</xdr:rowOff>
    </xdr:from>
    <xdr:to>
      <xdr:col>13</xdr:col>
      <xdr:colOff>1152525</xdr:colOff>
      <xdr:row>2</xdr:row>
      <xdr:rowOff>1553429</xdr:rowOff>
    </xdr:to>
    <xdr:pic>
      <xdr:nvPicPr>
        <xdr:cNvPr id="3" name="图片 2">
          <a:extLst>
            <a:ext uri="{FF2B5EF4-FFF2-40B4-BE49-F238E27FC236}">
              <a16:creationId xmlns:a16="http://schemas.microsoft.com/office/drawing/2014/main" xmlns="" id="{3C08FA8F-E7B7-4B4F-B2A1-A9759F3074E8}"/>
            </a:ext>
          </a:extLst>
        </xdr:cNvPr>
        <xdr:cNvPicPr>
          <a:picLocks noChangeAspect="1"/>
        </xdr:cNvPicPr>
      </xdr:nvPicPr>
      <xdr:blipFill>
        <a:blip xmlns:r="http://schemas.openxmlformats.org/officeDocument/2006/relationships" r:embed="rId2"/>
        <a:stretch>
          <a:fillRect/>
        </a:stretch>
      </xdr:blipFill>
      <xdr:spPr>
        <a:xfrm>
          <a:off x="8242935" y="365761"/>
          <a:ext cx="400050" cy="181828"/>
        </a:xfrm>
        <a:prstGeom prst="rect">
          <a:avLst/>
        </a:prstGeom>
      </xdr:spPr>
    </xdr:pic>
    <xdr:clientData/>
  </xdr:twoCellAnchor>
  <xdr:twoCellAnchor editAs="oneCell">
    <xdr:from>
      <xdr:col>10</xdr:col>
      <xdr:colOff>419101</xdr:colOff>
      <xdr:row>3</xdr:row>
      <xdr:rowOff>19050</xdr:rowOff>
    </xdr:from>
    <xdr:to>
      <xdr:col>13</xdr:col>
      <xdr:colOff>1295863</xdr:colOff>
      <xdr:row>3</xdr:row>
      <xdr:rowOff>1762125</xdr:rowOff>
    </xdr:to>
    <xdr:pic>
      <xdr:nvPicPr>
        <xdr:cNvPr id="4" name="图片 3">
          <a:extLst>
            <a:ext uri="{FF2B5EF4-FFF2-40B4-BE49-F238E27FC236}">
              <a16:creationId xmlns:a16="http://schemas.microsoft.com/office/drawing/2014/main" xmlns="" id="{2AF45B80-F287-4FAC-9395-F773B8225614}"/>
            </a:ext>
          </a:extLst>
        </xdr:cNvPr>
        <xdr:cNvPicPr>
          <a:picLocks noChangeAspect="1"/>
        </xdr:cNvPicPr>
      </xdr:nvPicPr>
      <xdr:blipFill>
        <a:blip xmlns:r="http://schemas.openxmlformats.org/officeDocument/2006/relationships" r:embed="rId3"/>
        <a:stretch>
          <a:fillRect/>
        </a:stretch>
      </xdr:blipFill>
      <xdr:spPr>
        <a:xfrm>
          <a:off x="6591301" y="567690"/>
          <a:ext cx="2050242" cy="165735"/>
        </a:xfrm>
        <a:prstGeom prst="rect">
          <a:avLst/>
        </a:prstGeom>
      </xdr:spPr>
    </xdr:pic>
    <xdr:clientData/>
  </xdr:twoCellAnchor>
  <xdr:twoCellAnchor editAs="oneCell">
    <xdr:from>
      <xdr:col>3</xdr:col>
      <xdr:colOff>85724</xdr:colOff>
      <xdr:row>3</xdr:row>
      <xdr:rowOff>66675</xdr:rowOff>
    </xdr:from>
    <xdr:to>
      <xdr:col>5</xdr:col>
      <xdr:colOff>2035</xdr:colOff>
      <xdr:row>3</xdr:row>
      <xdr:rowOff>1504950</xdr:rowOff>
    </xdr:to>
    <xdr:pic>
      <xdr:nvPicPr>
        <xdr:cNvPr id="5" name="图片 4">
          <a:extLst>
            <a:ext uri="{FF2B5EF4-FFF2-40B4-BE49-F238E27FC236}">
              <a16:creationId xmlns:a16="http://schemas.microsoft.com/office/drawing/2014/main" xmlns="" id="{359D5D2B-100C-44DF-9A8E-04B16130651A}"/>
            </a:ext>
          </a:extLst>
        </xdr:cNvPr>
        <xdr:cNvPicPr>
          <a:picLocks noChangeAspect="1"/>
        </xdr:cNvPicPr>
      </xdr:nvPicPr>
      <xdr:blipFill>
        <a:blip xmlns:r="http://schemas.openxmlformats.org/officeDocument/2006/relationships" r:embed="rId4"/>
        <a:stretch>
          <a:fillRect/>
        </a:stretch>
      </xdr:blipFill>
      <xdr:spPr>
        <a:xfrm>
          <a:off x="1937384" y="615315"/>
          <a:ext cx="1150751" cy="112395"/>
        </a:xfrm>
        <a:prstGeom prst="rect">
          <a:avLst/>
        </a:prstGeom>
      </xdr:spPr>
    </xdr:pic>
    <xdr:clientData/>
  </xdr:twoCellAnchor>
  <xdr:twoCellAnchor editAs="oneCell">
    <xdr:from>
      <xdr:col>10</xdr:col>
      <xdr:colOff>190500</xdr:colOff>
      <xdr:row>4</xdr:row>
      <xdr:rowOff>200025</xdr:rowOff>
    </xdr:from>
    <xdr:to>
      <xdr:col>13</xdr:col>
      <xdr:colOff>1962905</xdr:colOff>
      <xdr:row>4</xdr:row>
      <xdr:rowOff>1514475</xdr:rowOff>
    </xdr:to>
    <xdr:pic>
      <xdr:nvPicPr>
        <xdr:cNvPr id="6" name="图片 5">
          <a:extLst>
            <a:ext uri="{FF2B5EF4-FFF2-40B4-BE49-F238E27FC236}">
              <a16:creationId xmlns:a16="http://schemas.microsoft.com/office/drawing/2014/main" xmlns="" id="{80506F20-D9CD-4985-8185-A5AAD60C4521}"/>
            </a:ext>
          </a:extLst>
        </xdr:cNvPr>
        <xdr:cNvPicPr>
          <a:picLocks noChangeAspect="1"/>
        </xdr:cNvPicPr>
      </xdr:nvPicPr>
      <xdr:blipFill>
        <a:blip xmlns:r="http://schemas.openxmlformats.org/officeDocument/2006/relationships" r:embed="rId5"/>
        <a:stretch>
          <a:fillRect/>
        </a:stretch>
      </xdr:blipFill>
      <xdr:spPr>
        <a:xfrm>
          <a:off x="6362700" y="916305"/>
          <a:ext cx="2275325" cy="0"/>
        </a:xfrm>
        <a:prstGeom prst="rect">
          <a:avLst/>
        </a:prstGeom>
      </xdr:spPr>
    </xdr:pic>
    <xdr:clientData/>
  </xdr:twoCellAnchor>
  <xdr:twoCellAnchor editAs="oneCell">
    <xdr:from>
      <xdr:col>3</xdr:col>
      <xdr:colOff>219075</xdr:colOff>
      <xdr:row>4</xdr:row>
      <xdr:rowOff>619126</xdr:rowOff>
    </xdr:from>
    <xdr:to>
      <xdr:col>3</xdr:col>
      <xdr:colOff>2140670</xdr:colOff>
      <xdr:row>4</xdr:row>
      <xdr:rowOff>1703537</xdr:rowOff>
    </xdr:to>
    <xdr:pic>
      <xdr:nvPicPr>
        <xdr:cNvPr id="7" name="图片 6">
          <a:extLst>
            <a:ext uri="{FF2B5EF4-FFF2-40B4-BE49-F238E27FC236}">
              <a16:creationId xmlns:a16="http://schemas.microsoft.com/office/drawing/2014/main" xmlns="" id="{84AD1BF9-03AB-4CF1-ADB4-102FF88B77C3}"/>
            </a:ext>
          </a:extLst>
        </xdr:cNvPr>
        <xdr:cNvPicPr>
          <a:picLocks noChangeAspect="1"/>
        </xdr:cNvPicPr>
      </xdr:nvPicPr>
      <xdr:blipFill>
        <a:blip xmlns:r="http://schemas.openxmlformats.org/officeDocument/2006/relationships" r:embed="rId6"/>
        <a:stretch>
          <a:fillRect/>
        </a:stretch>
      </xdr:blipFill>
      <xdr:spPr>
        <a:xfrm>
          <a:off x="2070735" y="916306"/>
          <a:ext cx="397595" cy="0"/>
        </a:xfrm>
        <a:prstGeom prst="rect">
          <a:avLst/>
        </a:prstGeom>
      </xdr:spPr>
    </xdr:pic>
    <xdr:clientData/>
  </xdr:twoCellAnchor>
  <xdr:twoCellAnchor editAs="oneCell">
    <xdr:from>
      <xdr:col>10</xdr:col>
      <xdr:colOff>47625</xdr:colOff>
      <xdr:row>5</xdr:row>
      <xdr:rowOff>76200</xdr:rowOff>
    </xdr:from>
    <xdr:to>
      <xdr:col>13</xdr:col>
      <xdr:colOff>2285787</xdr:colOff>
      <xdr:row>5</xdr:row>
      <xdr:rowOff>1704975</xdr:rowOff>
    </xdr:to>
    <xdr:pic>
      <xdr:nvPicPr>
        <xdr:cNvPr id="8" name="图片 7">
          <a:extLst>
            <a:ext uri="{FF2B5EF4-FFF2-40B4-BE49-F238E27FC236}">
              <a16:creationId xmlns:a16="http://schemas.microsoft.com/office/drawing/2014/main" xmlns="" id="{1B2A3BCD-1179-42F3-894F-1C32CA62DC66}"/>
            </a:ext>
          </a:extLst>
        </xdr:cNvPr>
        <xdr:cNvPicPr>
          <a:picLocks noChangeAspect="1"/>
        </xdr:cNvPicPr>
      </xdr:nvPicPr>
      <xdr:blipFill>
        <a:blip xmlns:r="http://schemas.openxmlformats.org/officeDocument/2006/relationships" r:embed="rId7"/>
        <a:stretch>
          <a:fillRect/>
        </a:stretch>
      </xdr:blipFill>
      <xdr:spPr>
        <a:xfrm>
          <a:off x="6219825" y="990600"/>
          <a:ext cx="2421042" cy="104775"/>
        </a:xfrm>
        <a:prstGeom prst="rect">
          <a:avLst/>
        </a:prstGeom>
      </xdr:spPr>
    </xdr:pic>
    <xdr:clientData/>
  </xdr:twoCellAnchor>
  <xdr:twoCellAnchor editAs="oneCell">
    <xdr:from>
      <xdr:col>3</xdr:col>
      <xdr:colOff>123825</xdr:colOff>
      <xdr:row>5</xdr:row>
      <xdr:rowOff>76200</xdr:rowOff>
    </xdr:from>
    <xdr:to>
      <xdr:col>3</xdr:col>
      <xdr:colOff>2170129</xdr:colOff>
      <xdr:row>5</xdr:row>
      <xdr:rowOff>1895181</xdr:rowOff>
    </xdr:to>
    <xdr:pic>
      <xdr:nvPicPr>
        <xdr:cNvPr id="9" name="图片 8">
          <a:extLst>
            <a:ext uri="{FF2B5EF4-FFF2-40B4-BE49-F238E27FC236}">
              <a16:creationId xmlns:a16="http://schemas.microsoft.com/office/drawing/2014/main" xmlns="" id="{81C3A1AA-08EB-4DEF-985E-5A6FD55B374E}"/>
            </a:ext>
          </a:extLst>
        </xdr:cNvPr>
        <xdr:cNvPicPr>
          <a:picLocks noChangeAspect="1"/>
        </xdr:cNvPicPr>
      </xdr:nvPicPr>
      <xdr:blipFill>
        <a:blip xmlns:r="http://schemas.openxmlformats.org/officeDocument/2006/relationships" r:embed="rId8"/>
        <a:stretch>
          <a:fillRect/>
        </a:stretch>
      </xdr:blipFill>
      <xdr:spPr>
        <a:xfrm>
          <a:off x="1975485" y="990600"/>
          <a:ext cx="491824" cy="104481"/>
        </a:xfrm>
        <a:prstGeom prst="rect">
          <a:avLst/>
        </a:prstGeom>
      </xdr:spPr>
    </xdr:pic>
    <xdr:clientData/>
  </xdr:twoCellAnchor>
  <xdr:twoCellAnchor editAs="oneCell">
    <xdr:from>
      <xdr:col>13</xdr:col>
      <xdr:colOff>285750</xdr:colOff>
      <xdr:row>5</xdr:row>
      <xdr:rowOff>2028825</xdr:rowOff>
    </xdr:from>
    <xdr:to>
      <xdr:col>13</xdr:col>
      <xdr:colOff>1245037</xdr:colOff>
      <xdr:row>7</xdr:row>
      <xdr:rowOff>0</xdr:rowOff>
    </xdr:to>
    <xdr:pic>
      <xdr:nvPicPr>
        <xdr:cNvPr id="10" name="图片 9">
          <a:extLst>
            <a:ext uri="{FF2B5EF4-FFF2-40B4-BE49-F238E27FC236}">
              <a16:creationId xmlns:a16="http://schemas.microsoft.com/office/drawing/2014/main" xmlns="" id="{E7450047-5C86-45F1-A9F0-48F4FE44B292}"/>
            </a:ext>
          </a:extLst>
        </xdr:cNvPr>
        <xdr:cNvPicPr>
          <a:picLocks noChangeAspect="1"/>
        </xdr:cNvPicPr>
      </xdr:nvPicPr>
      <xdr:blipFill>
        <a:blip xmlns:r="http://schemas.openxmlformats.org/officeDocument/2006/relationships" r:embed="rId9"/>
        <a:stretch>
          <a:fillRect/>
        </a:stretch>
      </xdr:blipFill>
      <xdr:spPr>
        <a:xfrm>
          <a:off x="8309610" y="1099185"/>
          <a:ext cx="334447" cy="180975"/>
        </a:xfrm>
        <a:prstGeom prst="rect">
          <a:avLst/>
        </a:prstGeom>
      </xdr:spPr>
    </xdr:pic>
    <xdr:clientData/>
  </xdr:twoCellAnchor>
  <xdr:twoCellAnchor editAs="oneCell">
    <xdr:from>
      <xdr:col>3</xdr:col>
      <xdr:colOff>191777</xdr:colOff>
      <xdr:row>6</xdr:row>
      <xdr:rowOff>673405</xdr:rowOff>
    </xdr:from>
    <xdr:to>
      <xdr:col>3</xdr:col>
      <xdr:colOff>1767526</xdr:colOff>
      <xdr:row>7</xdr:row>
      <xdr:rowOff>46473</xdr:rowOff>
    </xdr:to>
    <xdr:pic>
      <xdr:nvPicPr>
        <xdr:cNvPr id="11" name="图片 10">
          <a:extLst>
            <a:ext uri="{FF2B5EF4-FFF2-40B4-BE49-F238E27FC236}">
              <a16:creationId xmlns:a16="http://schemas.microsoft.com/office/drawing/2014/main" xmlns="" id="{E0D9885F-F085-49E2-96ED-40590D869303}"/>
            </a:ext>
          </a:extLst>
        </xdr:cNvPr>
        <xdr:cNvPicPr>
          <a:picLocks noChangeAspect="1"/>
        </xdr:cNvPicPr>
      </xdr:nvPicPr>
      <xdr:blipFill>
        <a:blip xmlns:r="http://schemas.openxmlformats.org/officeDocument/2006/relationships" r:embed="rId10"/>
        <a:stretch>
          <a:fillRect/>
        </a:stretch>
      </xdr:blipFill>
      <xdr:spPr>
        <a:xfrm>
          <a:off x="2043437" y="1283005"/>
          <a:ext cx="425129" cy="43628"/>
        </a:xfrm>
        <a:prstGeom prst="rect">
          <a:avLst/>
        </a:prstGeom>
      </xdr:spPr>
    </xdr:pic>
    <xdr:clientData/>
  </xdr:twoCellAnchor>
  <xdr:twoCellAnchor editAs="oneCell">
    <xdr:from>
      <xdr:col>10</xdr:col>
      <xdr:colOff>95251</xdr:colOff>
      <xdr:row>7</xdr:row>
      <xdr:rowOff>0</xdr:rowOff>
    </xdr:from>
    <xdr:to>
      <xdr:col>13</xdr:col>
      <xdr:colOff>938941</xdr:colOff>
      <xdr:row>7</xdr:row>
      <xdr:rowOff>1762125</xdr:rowOff>
    </xdr:to>
    <xdr:pic>
      <xdr:nvPicPr>
        <xdr:cNvPr id="12" name="图片 11">
          <a:extLst>
            <a:ext uri="{FF2B5EF4-FFF2-40B4-BE49-F238E27FC236}">
              <a16:creationId xmlns:a16="http://schemas.microsoft.com/office/drawing/2014/main" xmlns="" id="{8BABE854-56D7-4549-88C2-D47A5976A451}"/>
            </a:ext>
          </a:extLst>
        </xdr:cNvPr>
        <xdr:cNvPicPr>
          <a:picLocks noChangeAspect="1"/>
        </xdr:cNvPicPr>
      </xdr:nvPicPr>
      <xdr:blipFill>
        <a:blip xmlns:r="http://schemas.openxmlformats.org/officeDocument/2006/relationships" r:embed="rId11"/>
        <a:stretch>
          <a:fillRect/>
        </a:stretch>
      </xdr:blipFill>
      <xdr:spPr>
        <a:xfrm>
          <a:off x="6267451" y="1280160"/>
          <a:ext cx="2375310" cy="184785"/>
        </a:xfrm>
        <a:prstGeom prst="rect">
          <a:avLst/>
        </a:prstGeom>
      </xdr:spPr>
    </xdr:pic>
    <xdr:clientData/>
  </xdr:twoCellAnchor>
  <xdr:twoCellAnchor editAs="oneCell">
    <xdr:from>
      <xdr:col>3</xdr:col>
      <xdr:colOff>27985</xdr:colOff>
      <xdr:row>7</xdr:row>
      <xdr:rowOff>1000536</xdr:rowOff>
    </xdr:from>
    <xdr:to>
      <xdr:col>3</xdr:col>
      <xdr:colOff>2032654</xdr:colOff>
      <xdr:row>7</xdr:row>
      <xdr:rowOff>1848537</xdr:rowOff>
    </xdr:to>
    <xdr:pic>
      <xdr:nvPicPr>
        <xdr:cNvPr id="13" name="图片 12">
          <a:extLst>
            <a:ext uri="{FF2B5EF4-FFF2-40B4-BE49-F238E27FC236}">
              <a16:creationId xmlns:a16="http://schemas.microsoft.com/office/drawing/2014/main" xmlns="" id="{CC7D1184-4CA7-4A9C-9467-31FDB83734C4}"/>
            </a:ext>
          </a:extLst>
        </xdr:cNvPr>
        <xdr:cNvPicPr>
          <a:picLocks noChangeAspect="1"/>
        </xdr:cNvPicPr>
      </xdr:nvPicPr>
      <xdr:blipFill>
        <a:blip xmlns:r="http://schemas.openxmlformats.org/officeDocument/2006/relationships" r:embed="rId12"/>
        <a:stretch>
          <a:fillRect/>
        </a:stretch>
      </xdr:blipFill>
      <xdr:spPr>
        <a:xfrm>
          <a:off x="1879645" y="1465356"/>
          <a:ext cx="587349" cy="0"/>
        </a:xfrm>
        <a:prstGeom prst="rect">
          <a:avLst/>
        </a:prstGeom>
      </xdr:spPr>
    </xdr:pic>
    <xdr:clientData/>
  </xdr:twoCellAnchor>
  <xdr:twoCellAnchor editAs="oneCell">
    <xdr:from>
      <xdr:col>10</xdr:col>
      <xdr:colOff>190501</xdr:colOff>
      <xdr:row>7</xdr:row>
      <xdr:rowOff>47626</xdr:rowOff>
    </xdr:from>
    <xdr:to>
      <xdr:col>13</xdr:col>
      <xdr:colOff>1115313</xdr:colOff>
      <xdr:row>7</xdr:row>
      <xdr:rowOff>1781176</xdr:rowOff>
    </xdr:to>
    <xdr:pic>
      <xdr:nvPicPr>
        <xdr:cNvPr id="14" name="图片 13">
          <a:extLst>
            <a:ext uri="{FF2B5EF4-FFF2-40B4-BE49-F238E27FC236}">
              <a16:creationId xmlns:a16="http://schemas.microsoft.com/office/drawing/2014/main" xmlns="" id="{B133CBBE-8807-4B93-9993-6737DAD7B78C}"/>
            </a:ext>
          </a:extLst>
        </xdr:cNvPr>
        <xdr:cNvPicPr>
          <a:picLocks noChangeAspect="1"/>
        </xdr:cNvPicPr>
      </xdr:nvPicPr>
      <xdr:blipFill>
        <a:blip xmlns:r="http://schemas.openxmlformats.org/officeDocument/2006/relationships" r:embed="rId13"/>
        <a:stretch>
          <a:fillRect/>
        </a:stretch>
      </xdr:blipFill>
      <xdr:spPr>
        <a:xfrm>
          <a:off x="6362701" y="1327786"/>
          <a:ext cx="2281172" cy="133350"/>
        </a:xfrm>
        <a:prstGeom prst="rect">
          <a:avLst/>
        </a:prstGeom>
      </xdr:spPr>
    </xdr:pic>
    <xdr:clientData/>
  </xdr:twoCellAnchor>
  <xdr:twoCellAnchor editAs="oneCell">
    <xdr:from>
      <xdr:col>10</xdr:col>
      <xdr:colOff>104775</xdr:colOff>
      <xdr:row>8</xdr:row>
      <xdr:rowOff>0</xdr:rowOff>
    </xdr:from>
    <xdr:to>
      <xdr:col>13</xdr:col>
      <xdr:colOff>2281667</xdr:colOff>
      <xdr:row>8</xdr:row>
      <xdr:rowOff>1924050</xdr:rowOff>
    </xdr:to>
    <xdr:pic>
      <xdr:nvPicPr>
        <xdr:cNvPr id="15" name="图片 14">
          <a:extLst>
            <a:ext uri="{FF2B5EF4-FFF2-40B4-BE49-F238E27FC236}">
              <a16:creationId xmlns:a16="http://schemas.microsoft.com/office/drawing/2014/main" xmlns="" id="{8EBF5B51-21CC-4491-8716-8C4695893304}"/>
            </a:ext>
          </a:extLst>
        </xdr:cNvPr>
        <xdr:cNvPicPr>
          <a:picLocks noChangeAspect="1"/>
        </xdr:cNvPicPr>
      </xdr:nvPicPr>
      <xdr:blipFill>
        <a:blip xmlns:r="http://schemas.openxmlformats.org/officeDocument/2006/relationships" r:embed="rId14"/>
        <a:stretch>
          <a:fillRect/>
        </a:stretch>
      </xdr:blipFill>
      <xdr:spPr>
        <a:xfrm>
          <a:off x="6276975" y="1463040"/>
          <a:ext cx="2367392" cy="179070"/>
        </a:xfrm>
        <a:prstGeom prst="rect">
          <a:avLst/>
        </a:prstGeom>
      </xdr:spPr>
    </xdr:pic>
    <xdr:clientData/>
  </xdr:twoCellAnchor>
  <xdr:twoCellAnchor editAs="oneCell">
    <xdr:from>
      <xdr:col>10</xdr:col>
      <xdr:colOff>219075</xdr:colOff>
      <xdr:row>8</xdr:row>
      <xdr:rowOff>133350</xdr:rowOff>
    </xdr:from>
    <xdr:to>
      <xdr:col>13</xdr:col>
      <xdr:colOff>2285321</xdr:colOff>
      <xdr:row>8</xdr:row>
      <xdr:rowOff>1971675</xdr:rowOff>
    </xdr:to>
    <xdr:pic>
      <xdr:nvPicPr>
        <xdr:cNvPr id="16" name="图片 15">
          <a:extLst>
            <a:ext uri="{FF2B5EF4-FFF2-40B4-BE49-F238E27FC236}">
              <a16:creationId xmlns:a16="http://schemas.microsoft.com/office/drawing/2014/main" xmlns="" id="{1D2DB786-5AE2-4FB2-8681-E5A3DC46C716}"/>
            </a:ext>
          </a:extLst>
        </xdr:cNvPr>
        <xdr:cNvPicPr>
          <a:picLocks noChangeAspect="1"/>
        </xdr:cNvPicPr>
      </xdr:nvPicPr>
      <xdr:blipFill>
        <a:blip xmlns:r="http://schemas.openxmlformats.org/officeDocument/2006/relationships" r:embed="rId15"/>
        <a:stretch>
          <a:fillRect/>
        </a:stretch>
      </xdr:blipFill>
      <xdr:spPr>
        <a:xfrm>
          <a:off x="6391275" y="1596390"/>
          <a:ext cx="2249126" cy="47625"/>
        </a:xfrm>
        <a:prstGeom prst="rect">
          <a:avLst/>
        </a:prstGeom>
      </xdr:spPr>
    </xdr:pic>
    <xdr:clientData/>
  </xdr:twoCellAnchor>
  <xdr:twoCellAnchor editAs="oneCell">
    <xdr:from>
      <xdr:col>3</xdr:col>
      <xdr:colOff>9526</xdr:colOff>
      <xdr:row>8</xdr:row>
      <xdr:rowOff>601147</xdr:rowOff>
    </xdr:from>
    <xdr:to>
      <xdr:col>3</xdr:col>
      <xdr:colOff>2071933</xdr:colOff>
      <xdr:row>8</xdr:row>
      <xdr:rowOff>1924051</xdr:rowOff>
    </xdr:to>
    <xdr:pic>
      <xdr:nvPicPr>
        <xdr:cNvPr id="17" name="图片 16">
          <a:extLst>
            <a:ext uri="{FF2B5EF4-FFF2-40B4-BE49-F238E27FC236}">
              <a16:creationId xmlns:a16="http://schemas.microsoft.com/office/drawing/2014/main" xmlns="" id="{F5DE808C-EF8F-4721-BBD5-0983C809EB60}"/>
            </a:ext>
          </a:extLst>
        </xdr:cNvPr>
        <xdr:cNvPicPr>
          <a:picLocks noChangeAspect="1"/>
        </xdr:cNvPicPr>
      </xdr:nvPicPr>
      <xdr:blipFill>
        <a:blip xmlns:r="http://schemas.openxmlformats.org/officeDocument/2006/relationships" r:embed="rId16"/>
        <a:stretch>
          <a:fillRect/>
        </a:stretch>
      </xdr:blipFill>
      <xdr:spPr>
        <a:xfrm>
          <a:off x="1861186" y="1645087"/>
          <a:ext cx="606987" cy="0"/>
        </a:xfrm>
        <a:prstGeom prst="rect">
          <a:avLst/>
        </a:prstGeom>
      </xdr:spPr>
    </xdr:pic>
    <xdr:clientData/>
  </xdr:twoCellAnchor>
  <xdr:twoCellAnchor editAs="oneCell">
    <xdr:from>
      <xdr:col>3</xdr:col>
      <xdr:colOff>269646</xdr:colOff>
      <xdr:row>9</xdr:row>
      <xdr:rowOff>408926</xdr:rowOff>
    </xdr:from>
    <xdr:to>
      <xdr:col>3</xdr:col>
      <xdr:colOff>1963918</xdr:colOff>
      <xdr:row>10</xdr:row>
      <xdr:rowOff>14237</xdr:rowOff>
    </xdr:to>
    <xdr:pic>
      <xdr:nvPicPr>
        <xdr:cNvPr id="18" name="图片 17">
          <a:extLst>
            <a:ext uri="{FF2B5EF4-FFF2-40B4-BE49-F238E27FC236}">
              <a16:creationId xmlns:a16="http://schemas.microsoft.com/office/drawing/2014/main" xmlns="" id="{FA04903E-87BA-4543-B398-255EEBEDB641}"/>
            </a:ext>
          </a:extLst>
        </xdr:cNvPr>
        <xdr:cNvPicPr>
          <a:picLocks noChangeAspect="1"/>
        </xdr:cNvPicPr>
      </xdr:nvPicPr>
      <xdr:blipFill>
        <a:blip xmlns:r="http://schemas.openxmlformats.org/officeDocument/2006/relationships" r:embed="rId17"/>
        <a:stretch>
          <a:fillRect/>
        </a:stretch>
      </xdr:blipFill>
      <xdr:spPr>
        <a:xfrm>
          <a:off x="2121306" y="1826246"/>
          <a:ext cx="345532" cy="16791"/>
        </a:xfrm>
        <a:prstGeom prst="rect">
          <a:avLst/>
        </a:prstGeom>
      </xdr:spPr>
    </xdr:pic>
    <xdr:clientData/>
  </xdr:twoCellAnchor>
  <xdr:twoCellAnchor editAs="oneCell">
    <xdr:from>
      <xdr:col>10</xdr:col>
      <xdr:colOff>190500</xdr:colOff>
      <xdr:row>12</xdr:row>
      <xdr:rowOff>0</xdr:rowOff>
    </xdr:from>
    <xdr:to>
      <xdr:col>13</xdr:col>
      <xdr:colOff>1581151</xdr:colOff>
      <xdr:row>12</xdr:row>
      <xdr:rowOff>1740176</xdr:rowOff>
    </xdr:to>
    <xdr:pic>
      <xdr:nvPicPr>
        <xdr:cNvPr id="19" name="图片 18">
          <a:extLst>
            <a:ext uri="{FF2B5EF4-FFF2-40B4-BE49-F238E27FC236}">
              <a16:creationId xmlns:a16="http://schemas.microsoft.com/office/drawing/2014/main" xmlns="" id="{24725ED4-E3FB-4924-BF7A-6B32D4484323}"/>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6362700" y="2194560"/>
          <a:ext cx="2274571" cy="1856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114300</xdr:colOff>
      <xdr:row>12</xdr:row>
      <xdr:rowOff>66675</xdr:rowOff>
    </xdr:from>
    <xdr:to>
      <xdr:col>13</xdr:col>
      <xdr:colOff>1581150</xdr:colOff>
      <xdr:row>12</xdr:row>
      <xdr:rowOff>1765133</xdr:rowOff>
    </xdr:to>
    <xdr:pic>
      <xdr:nvPicPr>
        <xdr:cNvPr id="20" name="图片 19">
          <a:extLst>
            <a:ext uri="{FF2B5EF4-FFF2-40B4-BE49-F238E27FC236}">
              <a16:creationId xmlns:a16="http://schemas.microsoft.com/office/drawing/2014/main" xmlns="" id="{DC33C6DF-49A0-4423-86C7-EE4A20C480FF}"/>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8138160" y="2261235"/>
          <a:ext cx="499110" cy="1134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180975</xdr:colOff>
      <xdr:row>12</xdr:row>
      <xdr:rowOff>1895474</xdr:rowOff>
    </xdr:from>
    <xdr:to>
      <xdr:col>13</xdr:col>
      <xdr:colOff>1819276</xdr:colOff>
      <xdr:row>14</xdr:row>
      <xdr:rowOff>43483</xdr:rowOff>
    </xdr:to>
    <xdr:pic>
      <xdr:nvPicPr>
        <xdr:cNvPr id="21" name="图片 20">
          <a:extLst>
            <a:ext uri="{FF2B5EF4-FFF2-40B4-BE49-F238E27FC236}">
              <a16:creationId xmlns:a16="http://schemas.microsoft.com/office/drawing/2014/main" xmlns="" id="{4BF0AA65-9EC1-4E18-A029-5C769139D71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6353175" y="2375534"/>
          <a:ext cx="2286001" cy="2282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152400</xdr:colOff>
      <xdr:row>13</xdr:row>
      <xdr:rowOff>0</xdr:rowOff>
    </xdr:from>
    <xdr:to>
      <xdr:col>13</xdr:col>
      <xdr:colOff>1552576</xdr:colOff>
      <xdr:row>13</xdr:row>
      <xdr:rowOff>1749287</xdr:rowOff>
    </xdr:to>
    <xdr:pic>
      <xdr:nvPicPr>
        <xdr:cNvPr id="22" name="图片 21">
          <a:extLst>
            <a:ext uri="{FF2B5EF4-FFF2-40B4-BE49-F238E27FC236}">
              <a16:creationId xmlns:a16="http://schemas.microsoft.com/office/drawing/2014/main" xmlns="" id="{C8790A89-A5C4-4C79-8FF5-9A256BBDAF4C}"/>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6324600" y="2377440"/>
          <a:ext cx="2314576" cy="1795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247649</xdr:colOff>
      <xdr:row>13</xdr:row>
      <xdr:rowOff>85725</xdr:rowOff>
    </xdr:from>
    <xdr:to>
      <xdr:col>13</xdr:col>
      <xdr:colOff>1957632</xdr:colOff>
      <xdr:row>13</xdr:row>
      <xdr:rowOff>1666875</xdr:rowOff>
    </xdr:to>
    <xdr:pic>
      <xdr:nvPicPr>
        <xdr:cNvPr id="23" name="图片 22">
          <a:extLst>
            <a:ext uri="{FF2B5EF4-FFF2-40B4-BE49-F238E27FC236}">
              <a16:creationId xmlns:a16="http://schemas.microsoft.com/office/drawing/2014/main" xmlns="" id="{F8AE177D-D285-4E90-835A-1C839CC6EFB7}"/>
            </a:ext>
          </a:extLst>
        </xdr:cNvPr>
        <xdr:cNvPicPr>
          <a:picLocks noChangeAspect="1"/>
        </xdr:cNvPicPr>
      </xdr:nvPicPr>
      <xdr:blipFill>
        <a:blip xmlns:r="http://schemas.openxmlformats.org/officeDocument/2006/relationships" r:embed="rId22"/>
        <a:stretch>
          <a:fillRect/>
        </a:stretch>
      </xdr:blipFill>
      <xdr:spPr>
        <a:xfrm>
          <a:off x="6419849" y="2463165"/>
          <a:ext cx="2220523" cy="95250"/>
        </a:xfrm>
        <a:prstGeom prst="rect">
          <a:avLst/>
        </a:prstGeom>
      </xdr:spPr>
    </xdr:pic>
    <xdr:clientData/>
  </xdr:twoCellAnchor>
  <xdr:twoCellAnchor editAs="oneCell">
    <xdr:from>
      <xdr:col>3</xdr:col>
      <xdr:colOff>99178</xdr:colOff>
      <xdr:row>13</xdr:row>
      <xdr:rowOff>629156</xdr:rowOff>
    </xdr:from>
    <xdr:to>
      <xdr:col>3</xdr:col>
      <xdr:colOff>2108952</xdr:colOff>
      <xdr:row>14</xdr:row>
      <xdr:rowOff>72859</xdr:rowOff>
    </xdr:to>
    <xdr:pic>
      <xdr:nvPicPr>
        <xdr:cNvPr id="24" name="图片 23">
          <a:extLst>
            <a:ext uri="{FF2B5EF4-FFF2-40B4-BE49-F238E27FC236}">
              <a16:creationId xmlns:a16="http://schemas.microsoft.com/office/drawing/2014/main" xmlns="" id="{C9161BFA-7B9C-491B-8779-555FD315F208}"/>
            </a:ext>
          </a:extLst>
        </xdr:cNvPr>
        <xdr:cNvPicPr>
          <a:picLocks noChangeAspect="1"/>
        </xdr:cNvPicPr>
      </xdr:nvPicPr>
      <xdr:blipFill>
        <a:blip xmlns:r="http://schemas.openxmlformats.org/officeDocument/2006/relationships" r:embed="rId23"/>
        <a:stretch>
          <a:fillRect/>
        </a:stretch>
      </xdr:blipFill>
      <xdr:spPr>
        <a:xfrm flipV="1">
          <a:off x="1950838" y="2557016"/>
          <a:ext cx="516254" cy="76163"/>
        </a:xfrm>
        <a:prstGeom prst="rect">
          <a:avLst/>
        </a:prstGeom>
      </xdr:spPr>
    </xdr:pic>
    <xdr:clientData/>
  </xdr:twoCellAnchor>
  <xdr:twoCellAnchor editAs="oneCell">
    <xdr:from>
      <xdr:col>13</xdr:col>
      <xdr:colOff>228600</xdr:colOff>
      <xdr:row>14</xdr:row>
      <xdr:rowOff>9525</xdr:rowOff>
    </xdr:from>
    <xdr:to>
      <xdr:col>13</xdr:col>
      <xdr:colOff>1449758</xdr:colOff>
      <xdr:row>14</xdr:row>
      <xdr:rowOff>1876425</xdr:rowOff>
    </xdr:to>
    <xdr:pic>
      <xdr:nvPicPr>
        <xdr:cNvPr id="25" name="图片 24">
          <a:extLst>
            <a:ext uri="{FF2B5EF4-FFF2-40B4-BE49-F238E27FC236}">
              <a16:creationId xmlns:a16="http://schemas.microsoft.com/office/drawing/2014/main" xmlns="" id="{2E78469D-792A-4637-8F39-E0A381AEF9DA}"/>
            </a:ext>
          </a:extLst>
        </xdr:cNvPr>
        <xdr:cNvPicPr>
          <a:picLocks noChangeAspect="1"/>
        </xdr:cNvPicPr>
      </xdr:nvPicPr>
      <xdr:blipFill>
        <a:blip xmlns:r="http://schemas.openxmlformats.org/officeDocument/2006/relationships" r:embed="rId24"/>
        <a:stretch>
          <a:fillRect/>
        </a:stretch>
      </xdr:blipFill>
      <xdr:spPr>
        <a:xfrm>
          <a:off x="8252460" y="2569845"/>
          <a:ext cx="390578" cy="175260"/>
        </a:xfrm>
        <a:prstGeom prst="rect">
          <a:avLst/>
        </a:prstGeom>
      </xdr:spPr>
    </xdr:pic>
    <xdr:clientData/>
  </xdr:twoCellAnchor>
  <xdr:twoCellAnchor editAs="oneCell">
    <xdr:from>
      <xdr:col>3</xdr:col>
      <xdr:colOff>58050</xdr:colOff>
      <xdr:row>14</xdr:row>
      <xdr:rowOff>787517</xdr:rowOff>
    </xdr:from>
    <xdr:to>
      <xdr:col>3</xdr:col>
      <xdr:colOff>2062114</xdr:colOff>
      <xdr:row>14</xdr:row>
      <xdr:rowOff>1858455</xdr:rowOff>
    </xdr:to>
    <xdr:pic>
      <xdr:nvPicPr>
        <xdr:cNvPr id="26" name="图片 25">
          <a:extLst>
            <a:ext uri="{FF2B5EF4-FFF2-40B4-BE49-F238E27FC236}">
              <a16:creationId xmlns:a16="http://schemas.microsoft.com/office/drawing/2014/main" xmlns="" id="{C44B130B-76B6-4E30-AE02-17A56F428B80}"/>
            </a:ext>
          </a:extLst>
        </xdr:cNvPr>
        <xdr:cNvPicPr>
          <a:picLocks noChangeAspect="1"/>
        </xdr:cNvPicPr>
      </xdr:nvPicPr>
      <xdr:blipFill>
        <a:blip xmlns:r="http://schemas.openxmlformats.org/officeDocument/2006/relationships" r:embed="rId25"/>
        <a:stretch>
          <a:fillRect/>
        </a:stretch>
      </xdr:blipFill>
      <xdr:spPr>
        <a:xfrm>
          <a:off x="1909710" y="2745857"/>
          <a:ext cx="556264" cy="0"/>
        </a:xfrm>
        <a:prstGeom prst="rect">
          <a:avLst/>
        </a:prstGeom>
      </xdr:spPr>
    </xdr:pic>
    <xdr:clientData/>
  </xdr:twoCellAnchor>
  <xdr:twoCellAnchor editAs="oneCell">
    <xdr:from>
      <xdr:col>10</xdr:col>
      <xdr:colOff>371475</xdr:colOff>
      <xdr:row>15</xdr:row>
      <xdr:rowOff>95250</xdr:rowOff>
    </xdr:from>
    <xdr:to>
      <xdr:col>13</xdr:col>
      <xdr:colOff>1552375</xdr:colOff>
      <xdr:row>15</xdr:row>
      <xdr:rowOff>1695250</xdr:rowOff>
    </xdr:to>
    <xdr:pic>
      <xdr:nvPicPr>
        <xdr:cNvPr id="27" name="图片 26">
          <a:extLst>
            <a:ext uri="{FF2B5EF4-FFF2-40B4-BE49-F238E27FC236}">
              <a16:creationId xmlns:a16="http://schemas.microsoft.com/office/drawing/2014/main" xmlns="" id="{92C0E2FE-F1B0-4B37-A1B2-6483336601B5}"/>
            </a:ext>
          </a:extLst>
        </xdr:cNvPr>
        <xdr:cNvPicPr>
          <a:picLocks noChangeAspect="1"/>
        </xdr:cNvPicPr>
      </xdr:nvPicPr>
      <xdr:blipFill>
        <a:blip xmlns:r="http://schemas.openxmlformats.org/officeDocument/2006/relationships" r:embed="rId26"/>
        <a:stretch>
          <a:fillRect/>
        </a:stretch>
      </xdr:blipFill>
      <xdr:spPr>
        <a:xfrm>
          <a:off x="6543675" y="2838450"/>
          <a:ext cx="2095300" cy="91240"/>
        </a:xfrm>
        <a:prstGeom prst="rect">
          <a:avLst/>
        </a:prstGeom>
      </xdr:spPr>
    </xdr:pic>
    <xdr:clientData/>
  </xdr:twoCellAnchor>
  <xdr:twoCellAnchor editAs="oneCell">
    <xdr:from>
      <xdr:col>10</xdr:col>
      <xdr:colOff>371475</xdr:colOff>
      <xdr:row>16</xdr:row>
      <xdr:rowOff>57150</xdr:rowOff>
    </xdr:from>
    <xdr:to>
      <xdr:col>13</xdr:col>
      <xdr:colOff>2028826</xdr:colOff>
      <xdr:row>16</xdr:row>
      <xdr:rowOff>1824608</xdr:rowOff>
    </xdr:to>
    <xdr:pic>
      <xdr:nvPicPr>
        <xdr:cNvPr id="28" name="图片 27">
          <a:extLst>
            <a:ext uri="{FF2B5EF4-FFF2-40B4-BE49-F238E27FC236}">
              <a16:creationId xmlns:a16="http://schemas.microsoft.com/office/drawing/2014/main" xmlns="" id="{011A820D-3C00-409B-8E4C-AE65DE6D36DC}"/>
            </a:ext>
          </a:extLst>
        </xdr:cNvPr>
        <xdr:cNvPicPr>
          <a:picLocks noChangeAspect="1"/>
        </xdr:cNvPicPr>
      </xdr:nvPicPr>
      <xdr:blipFill>
        <a:blip xmlns:r="http://schemas.openxmlformats.org/officeDocument/2006/relationships" r:embed="rId27"/>
        <a:stretch>
          <a:fillRect/>
        </a:stretch>
      </xdr:blipFill>
      <xdr:spPr>
        <a:xfrm>
          <a:off x="6543675" y="2983230"/>
          <a:ext cx="2099311" cy="129158"/>
        </a:xfrm>
        <a:prstGeom prst="rect">
          <a:avLst/>
        </a:prstGeom>
      </xdr:spPr>
    </xdr:pic>
    <xdr:clientData/>
  </xdr:twoCellAnchor>
  <xdr:twoCellAnchor editAs="oneCell">
    <xdr:from>
      <xdr:col>3</xdr:col>
      <xdr:colOff>254033</xdr:colOff>
      <xdr:row>16</xdr:row>
      <xdr:rowOff>154757</xdr:rowOff>
    </xdr:from>
    <xdr:to>
      <xdr:col>3</xdr:col>
      <xdr:colOff>1844708</xdr:colOff>
      <xdr:row>16</xdr:row>
      <xdr:rowOff>1789464</xdr:rowOff>
    </xdr:to>
    <xdr:pic>
      <xdr:nvPicPr>
        <xdr:cNvPr id="29" name="图片 28">
          <a:extLst>
            <a:ext uri="{FF2B5EF4-FFF2-40B4-BE49-F238E27FC236}">
              <a16:creationId xmlns:a16="http://schemas.microsoft.com/office/drawing/2014/main" xmlns="" id="{B9178901-8F36-4CE5-B7A5-0BA0240767EA}"/>
            </a:ext>
          </a:extLst>
        </xdr:cNvPr>
        <xdr:cNvPicPr>
          <a:picLocks noChangeAspect="1"/>
        </xdr:cNvPicPr>
      </xdr:nvPicPr>
      <xdr:blipFill>
        <a:blip xmlns:r="http://schemas.openxmlformats.org/officeDocument/2006/relationships" r:embed="rId28"/>
        <a:stretch>
          <a:fillRect/>
        </a:stretch>
      </xdr:blipFill>
      <xdr:spPr>
        <a:xfrm>
          <a:off x="2105693" y="3080837"/>
          <a:ext cx="363855" cy="26887"/>
        </a:xfrm>
        <a:prstGeom prst="rect">
          <a:avLst/>
        </a:prstGeom>
      </xdr:spPr>
    </xdr:pic>
    <xdr:clientData/>
  </xdr:twoCellAnchor>
  <xdr:twoCellAnchor editAs="oneCell">
    <xdr:from>
      <xdr:col>13</xdr:col>
      <xdr:colOff>495300</xdr:colOff>
      <xdr:row>17</xdr:row>
      <xdr:rowOff>90085</xdr:rowOff>
    </xdr:from>
    <xdr:to>
      <xdr:col>13</xdr:col>
      <xdr:colOff>1752600</xdr:colOff>
      <xdr:row>17</xdr:row>
      <xdr:rowOff>1828465</xdr:rowOff>
    </xdr:to>
    <xdr:pic>
      <xdr:nvPicPr>
        <xdr:cNvPr id="30" name="图片 29">
          <a:extLst>
            <a:ext uri="{FF2B5EF4-FFF2-40B4-BE49-F238E27FC236}">
              <a16:creationId xmlns:a16="http://schemas.microsoft.com/office/drawing/2014/main" xmlns="" id="{1DECAE0D-B4D5-4394-B0BC-D048D2F1E47E}"/>
            </a:ext>
          </a:extLst>
        </xdr:cNvPr>
        <xdr:cNvPicPr>
          <a:picLocks noChangeAspect="1"/>
        </xdr:cNvPicPr>
      </xdr:nvPicPr>
      <xdr:blipFill>
        <a:blip xmlns:r="http://schemas.openxmlformats.org/officeDocument/2006/relationships" r:embed="rId29"/>
        <a:stretch>
          <a:fillRect/>
        </a:stretch>
      </xdr:blipFill>
      <xdr:spPr>
        <a:xfrm>
          <a:off x="8519160" y="3199045"/>
          <a:ext cx="121920" cy="92460"/>
        </a:xfrm>
        <a:prstGeom prst="rect">
          <a:avLst/>
        </a:prstGeom>
      </xdr:spPr>
    </xdr:pic>
    <xdr:clientData/>
  </xdr:twoCellAnchor>
  <xdr:twoCellAnchor editAs="oneCell">
    <xdr:from>
      <xdr:col>3</xdr:col>
      <xdr:colOff>212300</xdr:colOff>
      <xdr:row>17</xdr:row>
      <xdr:rowOff>47625</xdr:rowOff>
    </xdr:from>
    <xdr:to>
      <xdr:col>3</xdr:col>
      <xdr:colOff>1774400</xdr:colOff>
      <xdr:row>17</xdr:row>
      <xdr:rowOff>1839159</xdr:rowOff>
    </xdr:to>
    <xdr:pic>
      <xdr:nvPicPr>
        <xdr:cNvPr id="31" name="图片 30">
          <a:extLst>
            <a:ext uri="{FF2B5EF4-FFF2-40B4-BE49-F238E27FC236}">
              <a16:creationId xmlns:a16="http://schemas.microsoft.com/office/drawing/2014/main" xmlns="" id="{05024B48-7CC0-404C-9361-A05E467496DF}"/>
            </a:ext>
          </a:extLst>
        </xdr:cNvPr>
        <xdr:cNvPicPr>
          <a:picLocks noChangeAspect="1"/>
        </xdr:cNvPicPr>
      </xdr:nvPicPr>
      <xdr:blipFill>
        <a:blip xmlns:r="http://schemas.openxmlformats.org/officeDocument/2006/relationships" r:embed="rId30"/>
        <a:stretch>
          <a:fillRect/>
        </a:stretch>
      </xdr:blipFill>
      <xdr:spPr>
        <a:xfrm>
          <a:off x="2063960" y="3156585"/>
          <a:ext cx="403860" cy="137994"/>
        </a:xfrm>
        <a:prstGeom prst="rect">
          <a:avLst/>
        </a:prstGeom>
      </xdr:spPr>
    </xdr:pic>
    <xdr:clientData/>
  </xdr:twoCellAnchor>
  <xdr:twoCellAnchor editAs="oneCell">
    <xdr:from>
      <xdr:col>13</xdr:col>
      <xdr:colOff>95250</xdr:colOff>
      <xdr:row>18</xdr:row>
      <xdr:rowOff>123826</xdr:rowOff>
    </xdr:from>
    <xdr:to>
      <xdr:col>13</xdr:col>
      <xdr:colOff>2247900</xdr:colOff>
      <xdr:row>18</xdr:row>
      <xdr:rowOff>1734750</xdr:rowOff>
    </xdr:to>
    <xdr:pic>
      <xdr:nvPicPr>
        <xdr:cNvPr id="32" name="图片 31">
          <a:extLst>
            <a:ext uri="{FF2B5EF4-FFF2-40B4-BE49-F238E27FC236}">
              <a16:creationId xmlns:a16="http://schemas.microsoft.com/office/drawing/2014/main" xmlns="" id="{689D426A-98F3-4967-9860-F79BE695D930}"/>
            </a:ext>
          </a:extLst>
        </xdr:cNvPr>
        <xdr:cNvPicPr>
          <a:picLocks noChangeAspect="1"/>
        </xdr:cNvPicPr>
      </xdr:nvPicPr>
      <xdr:blipFill>
        <a:blip xmlns:r="http://schemas.openxmlformats.org/officeDocument/2006/relationships" r:embed="rId31"/>
        <a:stretch>
          <a:fillRect/>
        </a:stretch>
      </xdr:blipFill>
      <xdr:spPr>
        <a:xfrm>
          <a:off x="8119110" y="3415666"/>
          <a:ext cx="521970" cy="56444"/>
        </a:xfrm>
        <a:prstGeom prst="rect">
          <a:avLst/>
        </a:prstGeom>
      </xdr:spPr>
    </xdr:pic>
    <xdr:clientData/>
  </xdr:twoCellAnchor>
  <xdr:twoCellAnchor editAs="oneCell">
    <xdr:from>
      <xdr:col>3</xdr:col>
      <xdr:colOff>171452</xdr:colOff>
      <xdr:row>18</xdr:row>
      <xdr:rowOff>762001</xdr:rowOff>
    </xdr:from>
    <xdr:to>
      <xdr:col>3</xdr:col>
      <xdr:colOff>1934460</xdr:colOff>
      <xdr:row>18</xdr:row>
      <xdr:rowOff>1181101</xdr:rowOff>
    </xdr:to>
    <xdr:pic>
      <xdr:nvPicPr>
        <xdr:cNvPr id="33" name="图片 32">
          <a:extLst>
            <a:ext uri="{FF2B5EF4-FFF2-40B4-BE49-F238E27FC236}">
              <a16:creationId xmlns:a16="http://schemas.microsoft.com/office/drawing/2014/main" xmlns="" id="{97290896-A87D-4267-9039-F00F3D3425EA}"/>
            </a:ext>
          </a:extLst>
        </xdr:cNvPr>
        <xdr:cNvPicPr>
          <a:picLocks noChangeAspect="1"/>
        </xdr:cNvPicPr>
      </xdr:nvPicPr>
      <xdr:blipFill>
        <a:blip xmlns:r="http://schemas.openxmlformats.org/officeDocument/2006/relationships" r:embed="rId32"/>
        <a:stretch>
          <a:fillRect/>
        </a:stretch>
      </xdr:blipFill>
      <xdr:spPr>
        <a:xfrm>
          <a:off x="2023112" y="3474721"/>
          <a:ext cx="444748" cy="0"/>
        </a:xfrm>
        <a:prstGeom prst="rect">
          <a:avLst/>
        </a:prstGeom>
      </xdr:spPr>
    </xdr:pic>
    <xdr:clientData/>
  </xdr:twoCellAnchor>
  <xdr:twoCellAnchor editAs="oneCell">
    <xdr:from>
      <xdr:col>3</xdr:col>
      <xdr:colOff>209550</xdr:colOff>
      <xdr:row>18</xdr:row>
      <xdr:rowOff>1178351</xdr:rowOff>
    </xdr:from>
    <xdr:to>
      <xdr:col>3</xdr:col>
      <xdr:colOff>1924639</xdr:colOff>
      <xdr:row>18</xdr:row>
      <xdr:rowOff>1535669</xdr:rowOff>
    </xdr:to>
    <xdr:pic>
      <xdr:nvPicPr>
        <xdr:cNvPr id="34" name="图片 33">
          <a:extLst>
            <a:ext uri="{FF2B5EF4-FFF2-40B4-BE49-F238E27FC236}">
              <a16:creationId xmlns:a16="http://schemas.microsoft.com/office/drawing/2014/main" xmlns="" id="{828C8109-9033-43F2-B67E-E9DBF6A66201}"/>
            </a:ext>
          </a:extLst>
        </xdr:cNvPr>
        <xdr:cNvPicPr>
          <a:picLocks noChangeAspect="1"/>
        </xdr:cNvPicPr>
      </xdr:nvPicPr>
      <xdr:blipFill>
        <a:blip xmlns:r="http://schemas.openxmlformats.org/officeDocument/2006/relationships" r:embed="rId33"/>
        <a:stretch>
          <a:fillRect/>
        </a:stretch>
      </xdr:blipFill>
      <xdr:spPr>
        <a:xfrm>
          <a:off x="2061210" y="3471971"/>
          <a:ext cx="404449" cy="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
  <sheetViews>
    <sheetView tabSelected="1" zoomScale="90" zoomScaleNormal="90" workbookViewId="0">
      <pane ySplit="2" topLeftCell="A19" activePane="bottomLeft" state="frozen"/>
      <selection pane="bottomLeft" activeCell="G4" sqref="G4"/>
    </sheetView>
  </sheetViews>
  <sheetFormatPr defaultColWidth="9" defaultRowHeight="14.4" x14ac:dyDescent="0.25"/>
  <cols>
    <col min="1" max="1" width="9.109375" style="1" bestFit="1" customWidth="1"/>
    <col min="2" max="3" width="22.44140625" style="1" customWidth="1"/>
    <col min="4" max="4" width="33" style="1" customWidth="1"/>
    <col min="5" max="5" width="8.44140625" style="1" customWidth="1"/>
    <col min="6" max="7" width="9.109375" style="1" bestFit="1" customWidth="1"/>
    <col min="8" max="8" width="10.6640625" style="1" bestFit="1" customWidth="1"/>
    <col min="9" max="9" width="9" style="1" customWidth="1"/>
    <col min="10" max="10" width="11.44140625" style="1" customWidth="1"/>
    <col min="11" max="11" width="5.5546875" style="1" customWidth="1"/>
    <col min="12" max="12" width="5.6640625" style="1" hidden="1" customWidth="1"/>
    <col min="13" max="13" width="7.5546875" style="1" hidden="1" customWidth="1"/>
    <col min="14" max="14" width="34.33203125" style="1" customWidth="1"/>
    <col min="15" max="16384" width="9" style="1"/>
  </cols>
  <sheetData>
    <row r="1" spans="1:14" ht="17.399999999999999" x14ac:dyDescent="0.25">
      <c r="A1" s="20" t="s">
        <v>57</v>
      </c>
      <c r="B1" s="20"/>
      <c r="C1" s="20"/>
      <c r="D1" s="20"/>
      <c r="E1" s="20"/>
      <c r="F1" s="20"/>
      <c r="G1" s="20"/>
      <c r="H1" s="20"/>
      <c r="I1" s="20"/>
      <c r="J1" s="20"/>
      <c r="K1" s="20"/>
      <c r="L1" s="20"/>
      <c r="M1" s="20"/>
      <c r="N1" s="20"/>
    </row>
    <row r="2" spans="1:14" ht="24" x14ac:dyDescent="0.25">
      <c r="A2" s="9" t="s">
        <v>56</v>
      </c>
      <c r="B2" s="5" t="s">
        <v>55</v>
      </c>
      <c r="C2" s="5" t="s">
        <v>54</v>
      </c>
      <c r="D2" s="5" t="s">
        <v>53</v>
      </c>
      <c r="E2" s="5" t="s">
        <v>52</v>
      </c>
      <c r="F2" s="3" t="s">
        <v>51</v>
      </c>
      <c r="G2" s="3" t="s">
        <v>50</v>
      </c>
      <c r="H2" s="3" t="s">
        <v>49</v>
      </c>
      <c r="I2" s="3" t="s">
        <v>48</v>
      </c>
      <c r="J2" s="3" t="s">
        <v>47</v>
      </c>
      <c r="K2" s="17" t="s">
        <v>46</v>
      </c>
      <c r="L2" s="18"/>
      <c r="M2" s="18"/>
      <c r="N2" s="19"/>
    </row>
    <row r="3" spans="1:14" ht="123.75" customHeight="1" x14ac:dyDescent="0.25">
      <c r="A3" s="9">
        <v>1</v>
      </c>
      <c r="B3" s="16" t="s">
        <v>45</v>
      </c>
      <c r="C3" s="15" t="s">
        <v>44</v>
      </c>
      <c r="D3" s="15"/>
      <c r="E3" s="15" t="s">
        <v>1</v>
      </c>
      <c r="F3" s="3">
        <v>3</v>
      </c>
      <c r="G3" s="3"/>
      <c r="H3" s="3">
        <f t="shared" ref="H3:H19" si="0">G3*0.13</f>
        <v>0</v>
      </c>
      <c r="I3" s="3">
        <f t="shared" ref="I3:I19" si="1">H3+G3</f>
        <v>0</v>
      </c>
      <c r="J3" s="3">
        <f t="shared" ref="J3:J19" si="2">I3*F3</f>
        <v>0</v>
      </c>
      <c r="K3" s="22"/>
      <c r="L3" s="23"/>
      <c r="M3" s="23"/>
      <c r="N3" s="24"/>
    </row>
    <row r="4" spans="1:14" ht="146.25" customHeight="1" x14ac:dyDescent="0.25">
      <c r="A4" s="9">
        <v>2</v>
      </c>
      <c r="B4" s="8" t="s">
        <v>43</v>
      </c>
      <c r="C4" s="5" t="s">
        <v>42</v>
      </c>
      <c r="D4" s="5"/>
      <c r="E4" s="5" t="s">
        <v>1</v>
      </c>
      <c r="F4" s="3">
        <v>4</v>
      </c>
      <c r="G4" s="3"/>
      <c r="H4" s="3">
        <f t="shared" si="0"/>
        <v>0</v>
      </c>
      <c r="I4" s="3">
        <f t="shared" si="1"/>
        <v>0</v>
      </c>
      <c r="J4" s="3">
        <f t="shared" si="2"/>
        <v>0</v>
      </c>
      <c r="K4" s="17"/>
      <c r="L4" s="18"/>
      <c r="M4" s="18"/>
      <c r="N4" s="19"/>
    </row>
    <row r="5" spans="1:14" ht="146.25" customHeight="1" x14ac:dyDescent="0.25">
      <c r="A5" s="9">
        <v>3</v>
      </c>
      <c r="B5" s="14" t="s">
        <v>41</v>
      </c>
      <c r="C5" s="5" t="s">
        <v>40</v>
      </c>
      <c r="D5" s="7" t="s">
        <v>39</v>
      </c>
      <c r="E5" s="5" t="s">
        <v>1</v>
      </c>
      <c r="F5" s="3">
        <v>1</v>
      </c>
      <c r="G5" s="3"/>
      <c r="H5" s="3">
        <f t="shared" si="0"/>
        <v>0</v>
      </c>
      <c r="I5" s="3">
        <f t="shared" si="1"/>
        <v>0</v>
      </c>
      <c r="J5" s="3">
        <f t="shared" si="2"/>
        <v>0</v>
      </c>
      <c r="K5" s="17"/>
      <c r="L5" s="18"/>
      <c r="M5" s="18"/>
      <c r="N5" s="19"/>
    </row>
    <row r="6" spans="1:14" ht="163.5" customHeight="1" x14ac:dyDescent="0.25">
      <c r="A6" s="9">
        <v>4</v>
      </c>
      <c r="B6" s="14" t="s">
        <v>38</v>
      </c>
      <c r="C6" s="5" t="s">
        <v>37</v>
      </c>
      <c r="D6" s="5"/>
      <c r="E6" s="5" t="s">
        <v>1</v>
      </c>
      <c r="F6" s="3">
        <v>1</v>
      </c>
      <c r="G6" s="3"/>
      <c r="H6" s="3">
        <f t="shared" si="0"/>
        <v>0</v>
      </c>
      <c r="I6" s="3">
        <f t="shared" si="1"/>
        <v>0</v>
      </c>
      <c r="J6" s="3">
        <f t="shared" si="2"/>
        <v>0</v>
      </c>
      <c r="K6" s="17"/>
      <c r="L6" s="18"/>
      <c r="M6" s="18"/>
      <c r="N6" s="19"/>
    </row>
    <row r="7" spans="1:14" ht="146.25" customHeight="1" x14ac:dyDescent="0.25">
      <c r="A7" s="9">
        <v>5</v>
      </c>
      <c r="B7" s="8" t="s">
        <v>36</v>
      </c>
      <c r="C7" s="5" t="s">
        <v>35</v>
      </c>
      <c r="D7" s="7" t="s">
        <v>34</v>
      </c>
      <c r="E7" s="5" t="s">
        <v>1</v>
      </c>
      <c r="F7" s="3">
        <v>1</v>
      </c>
      <c r="G7" s="3"/>
      <c r="H7" s="3">
        <f t="shared" si="0"/>
        <v>0</v>
      </c>
      <c r="I7" s="3">
        <f t="shared" si="1"/>
        <v>0</v>
      </c>
      <c r="J7" s="3">
        <f t="shared" si="2"/>
        <v>0</v>
      </c>
      <c r="K7" s="17"/>
      <c r="L7" s="18"/>
      <c r="M7" s="18"/>
      <c r="N7" s="19"/>
    </row>
    <row r="8" spans="1:14" ht="146.25" customHeight="1" x14ac:dyDescent="0.25">
      <c r="A8" s="9">
        <v>7</v>
      </c>
      <c r="B8" s="8" t="s">
        <v>33</v>
      </c>
      <c r="C8" s="5" t="s">
        <v>32</v>
      </c>
      <c r="D8" s="13" t="s">
        <v>31</v>
      </c>
      <c r="E8" s="5" t="s">
        <v>1</v>
      </c>
      <c r="F8" s="3">
        <v>1</v>
      </c>
      <c r="G8" s="3"/>
      <c r="H8" s="3">
        <f t="shared" si="0"/>
        <v>0</v>
      </c>
      <c r="I8" s="3">
        <f t="shared" si="1"/>
        <v>0</v>
      </c>
      <c r="J8" s="3">
        <f t="shared" si="2"/>
        <v>0</v>
      </c>
      <c r="K8" s="17"/>
      <c r="L8" s="18"/>
      <c r="M8" s="18"/>
      <c r="N8" s="19"/>
    </row>
    <row r="9" spans="1:14" ht="165.75" customHeight="1" x14ac:dyDescent="0.25">
      <c r="A9" s="9">
        <v>9</v>
      </c>
      <c r="B9" s="8" t="s">
        <v>30</v>
      </c>
      <c r="C9" s="5" t="s">
        <v>29</v>
      </c>
      <c r="D9" s="7" t="s">
        <v>28</v>
      </c>
      <c r="E9" s="5" t="s">
        <v>1</v>
      </c>
      <c r="F9" s="3">
        <v>1</v>
      </c>
      <c r="G9" s="3"/>
      <c r="H9" s="3">
        <f t="shared" si="0"/>
        <v>0</v>
      </c>
      <c r="I9" s="3">
        <f t="shared" si="1"/>
        <v>0</v>
      </c>
      <c r="J9" s="3">
        <f t="shared" si="2"/>
        <v>0</v>
      </c>
      <c r="K9" s="17"/>
      <c r="L9" s="18"/>
      <c r="M9" s="18"/>
      <c r="N9" s="19"/>
    </row>
    <row r="10" spans="1:14" ht="152.25" customHeight="1" x14ac:dyDescent="0.25">
      <c r="A10" s="9">
        <v>10</v>
      </c>
      <c r="B10" s="8" t="s">
        <v>27</v>
      </c>
      <c r="C10" s="5" t="s">
        <v>26</v>
      </c>
      <c r="D10" s="7" t="s">
        <v>25</v>
      </c>
      <c r="E10" s="5" t="s">
        <v>1</v>
      </c>
      <c r="F10" s="3">
        <v>1</v>
      </c>
      <c r="G10" s="3"/>
      <c r="H10" s="3">
        <f t="shared" si="0"/>
        <v>0</v>
      </c>
      <c r="I10" s="3">
        <f t="shared" si="1"/>
        <v>0</v>
      </c>
      <c r="J10" s="3">
        <f t="shared" si="2"/>
        <v>0</v>
      </c>
      <c r="K10" s="17"/>
      <c r="L10" s="18"/>
      <c r="M10" s="18"/>
      <c r="N10" s="19"/>
    </row>
    <row r="11" spans="1:14" ht="174.75" customHeight="1" x14ac:dyDescent="0.25">
      <c r="A11" s="9">
        <v>11</v>
      </c>
      <c r="B11" s="8" t="s">
        <v>24</v>
      </c>
      <c r="C11" s="5" t="s">
        <v>23</v>
      </c>
      <c r="D11" s="12" t="s">
        <v>22</v>
      </c>
      <c r="E11" s="5" t="s">
        <v>1</v>
      </c>
      <c r="F11" s="3">
        <v>2</v>
      </c>
      <c r="G11" s="3"/>
      <c r="H11" s="3">
        <f t="shared" si="0"/>
        <v>0</v>
      </c>
      <c r="I11" s="3">
        <f t="shared" si="1"/>
        <v>0</v>
      </c>
      <c r="J11" s="3">
        <f t="shared" si="2"/>
        <v>0</v>
      </c>
      <c r="K11" s="17"/>
      <c r="L11" s="18"/>
      <c r="M11" s="18"/>
      <c r="N11" s="19"/>
    </row>
    <row r="12" spans="1:14" ht="150.75" customHeight="1" x14ac:dyDescent="0.25">
      <c r="A12" s="9">
        <v>12</v>
      </c>
      <c r="B12" s="8" t="s">
        <v>21</v>
      </c>
      <c r="C12" s="5" t="s">
        <v>20</v>
      </c>
      <c r="D12" s="12" t="s">
        <v>19</v>
      </c>
      <c r="E12" s="5" t="s">
        <v>1</v>
      </c>
      <c r="F12" s="3">
        <v>1</v>
      </c>
      <c r="G12" s="3"/>
      <c r="H12" s="3">
        <f t="shared" si="0"/>
        <v>0</v>
      </c>
      <c r="I12" s="3">
        <f t="shared" si="1"/>
        <v>0</v>
      </c>
      <c r="J12" s="3">
        <f t="shared" si="2"/>
        <v>0</v>
      </c>
      <c r="K12" s="17"/>
      <c r="L12" s="18"/>
      <c r="M12" s="18"/>
      <c r="N12" s="19"/>
    </row>
    <row r="13" spans="1:14" ht="150.75" customHeight="1" x14ac:dyDescent="0.25">
      <c r="A13" s="9">
        <v>14</v>
      </c>
      <c r="B13" s="8" t="s">
        <v>18</v>
      </c>
      <c r="C13" s="3" t="s">
        <v>17</v>
      </c>
      <c r="D13" s="11" t="s">
        <v>16</v>
      </c>
      <c r="E13" s="5" t="s">
        <v>1</v>
      </c>
      <c r="F13" s="3">
        <v>1</v>
      </c>
      <c r="G13" s="3"/>
      <c r="H13" s="3">
        <f t="shared" si="0"/>
        <v>0</v>
      </c>
      <c r="I13" s="3">
        <f t="shared" si="1"/>
        <v>0</v>
      </c>
      <c r="J13" s="3">
        <f t="shared" si="2"/>
        <v>0</v>
      </c>
      <c r="K13" s="17"/>
      <c r="L13" s="18"/>
      <c r="M13" s="18"/>
      <c r="N13" s="19"/>
    </row>
    <row r="14" spans="1:14" ht="150.75" customHeight="1" x14ac:dyDescent="0.25">
      <c r="A14" s="9">
        <v>17</v>
      </c>
      <c r="B14" s="8" t="s">
        <v>15</v>
      </c>
      <c r="C14" s="5" t="s">
        <v>14</v>
      </c>
      <c r="D14" s="10" t="s">
        <v>13</v>
      </c>
      <c r="E14" s="5" t="s">
        <v>1</v>
      </c>
      <c r="F14" s="3">
        <v>1</v>
      </c>
      <c r="G14" s="3"/>
      <c r="H14" s="3">
        <f t="shared" si="0"/>
        <v>0</v>
      </c>
      <c r="I14" s="3">
        <f t="shared" si="1"/>
        <v>0</v>
      </c>
      <c r="J14" s="3">
        <f t="shared" si="2"/>
        <v>0</v>
      </c>
      <c r="K14" s="17"/>
      <c r="L14" s="18"/>
      <c r="M14" s="18"/>
      <c r="N14" s="19"/>
    </row>
    <row r="15" spans="1:14" ht="150.75" customHeight="1" x14ac:dyDescent="0.25">
      <c r="A15" s="9">
        <v>18</v>
      </c>
      <c r="B15" s="8" t="s">
        <v>12</v>
      </c>
      <c r="C15" s="5" t="s">
        <v>11</v>
      </c>
      <c r="D15" s="7" t="s">
        <v>10</v>
      </c>
      <c r="E15" s="5" t="s">
        <v>1</v>
      </c>
      <c r="F15" s="3">
        <v>2</v>
      </c>
      <c r="G15" s="3"/>
      <c r="H15" s="3">
        <f t="shared" si="0"/>
        <v>0</v>
      </c>
      <c r="I15" s="3">
        <f t="shared" si="1"/>
        <v>0</v>
      </c>
      <c r="J15" s="3">
        <f t="shared" si="2"/>
        <v>0</v>
      </c>
      <c r="K15" s="17"/>
      <c r="L15" s="18"/>
      <c r="M15" s="18"/>
      <c r="N15" s="19"/>
    </row>
    <row r="16" spans="1:14" ht="150.75" customHeight="1" x14ac:dyDescent="0.25">
      <c r="A16" s="9">
        <v>19</v>
      </c>
      <c r="B16" s="8" t="s">
        <v>9</v>
      </c>
      <c r="C16" s="5" t="s">
        <v>8</v>
      </c>
      <c r="D16" s="5" t="s">
        <v>7</v>
      </c>
      <c r="E16" s="5" t="s">
        <v>1</v>
      </c>
      <c r="F16" s="3">
        <v>1</v>
      </c>
      <c r="G16" s="3"/>
      <c r="H16" s="3">
        <f t="shared" si="0"/>
        <v>0</v>
      </c>
      <c r="I16" s="3">
        <f t="shared" si="1"/>
        <v>0</v>
      </c>
      <c r="J16" s="3">
        <f t="shared" si="2"/>
        <v>0</v>
      </c>
      <c r="K16" s="17"/>
      <c r="L16" s="18"/>
      <c r="M16" s="18"/>
      <c r="N16" s="19"/>
    </row>
    <row r="17" spans="1:14" ht="150.75" customHeight="1" x14ac:dyDescent="0.25">
      <c r="A17" s="9">
        <v>20</v>
      </c>
      <c r="B17" s="8" t="s">
        <v>6</v>
      </c>
      <c r="C17" s="5" t="s">
        <v>3</v>
      </c>
      <c r="D17" s="5"/>
      <c r="E17" s="5" t="s">
        <v>1</v>
      </c>
      <c r="F17" s="3">
        <v>1</v>
      </c>
      <c r="G17" s="3"/>
      <c r="H17" s="3">
        <f t="shared" si="0"/>
        <v>0</v>
      </c>
      <c r="I17" s="3">
        <f t="shared" si="1"/>
        <v>0</v>
      </c>
      <c r="J17" s="3">
        <f t="shared" si="2"/>
        <v>0</v>
      </c>
      <c r="K17" s="17"/>
      <c r="L17" s="18"/>
      <c r="M17" s="18"/>
      <c r="N17" s="19"/>
    </row>
    <row r="18" spans="1:14" ht="150.75" customHeight="1" x14ac:dyDescent="0.25">
      <c r="A18" s="9">
        <v>21</v>
      </c>
      <c r="B18" s="8" t="s">
        <v>5</v>
      </c>
      <c r="C18" s="5"/>
      <c r="D18" s="5"/>
      <c r="E18" s="5" t="s">
        <v>1</v>
      </c>
      <c r="F18" s="3">
        <v>4</v>
      </c>
      <c r="G18" s="3"/>
      <c r="H18" s="3">
        <f t="shared" si="0"/>
        <v>0</v>
      </c>
      <c r="I18" s="3">
        <f t="shared" si="1"/>
        <v>0</v>
      </c>
      <c r="J18" s="3">
        <f t="shared" si="2"/>
        <v>0</v>
      </c>
      <c r="K18" s="17"/>
      <c r="L18" s="18"/>
      <c r="M18" s="18"/>
      <c r="N18" s="19"/>
    </row>
    <row r="19" spans="1:14" ht="150.75" customHeight="1" x14ac:dyDescent="0.25">
      <c r="A19" s="9">
        <v>22</v>
      </c>
      <c r="B19" s="8" t="s">
        <v>4</v>
      </c>
      <c r="C19" s="5" t="s">
        <v>3</v>
      </c>
      <c r="D19" s="7" t="s">
        <v>2</v>
      </c>
      <c r="E19" s="5" t="s">
        <v>1</v>
      </c>
      <c r="F19" s="3">
        <v>1</v>
      </c>
      <c r="G19" s="3"/>
      <c r="H19" s="3">
        <f t="shared" si="0"/>
        <v>0</v>
      </c>
      <c r="I19" s="3">
        <f t="shared" si="1"/>
        <v>0</v>
      </c>
      <c r="J19" s="3">
        <f t="shared" si="2"/>
        <v>0</v>
      </c>
      <c r="K19" s="17"/>
      <c r="L19" s="18"/>
      <c r="M19" s="18"/>
      <c r="N19" s="19"/>
    </row>
    <row r="20" spans="1:14" x14ac:dyDescent="0.25">
      <c r="A20" s="6" t="s">
        <v>0</v>
      </c>
      <c r="B20" s="4"/>
      <c r="C20" s="5"/>
      <c r="D20" s="5"/>
      <c r="E20" s="5"/>
      <c r="F20" s="4"/>
      <c r="G20" s="3"/>
      <c r="H20" s="3"/>
      <c r="I20" s="3"/>
      <c r="J20" s="3">
        <f>SUM(J3:J19)</f>
        <v>0</v>
      </c>
      <c r="K20" s="17"/>
      <c r="L20" s="18"/>
      <c r="M20" s="18"/>
      <c r="N20" s="19"/>
    </row>
    <row r="21" spans="1:14" ht="20.399999999999999" x14ac:dyDescent="0.25">
      <c r="A21" s="2"/>
      <c r="B21" s="2"/>
      <c r="C21" s="2"/>
      <c r="D21" s="2"/>
      <c r="E21" s="2"/>
      <c r="F21" s="2"/>
      <c r="G21" s="2"/>
      <c r="H21" s="2"/>
      <c r="I21" s="2"/>
      <c r="J21" s="2"/>
      <c r="K21" s="2"/>
      <c r="L21" s="2"/>
      <c r="M21" s="2"/>
      <c r="N21" s="2"/>
    </row>
    <row r="23" spans="1:14" ht="15.6" x14ac:dyDescent="0.25">
      <c r="A23" s="21"/>
      <c r="B23" s="21"/>
      <c r="C23" s="21"/>
      <c r="D23" s="21"/>
      <c r="E23" s="21"/>
      <c r="F23" s="21"/>
      <c r="G23" s="21"/>
      <c r="H23" s="21"/>
      <c r="I23" s="21"/>
      <c r="J23" s="21"/>
      <c r="K23" s="21"/>
      <c r="L23" s="21"/>
      <c r="M23" s="21"/>
      <c r="N23" s="21"/>
    </row>
  </sheetData>
  <mergeCells count="21">
    <mergeCell ref="A23:N23"/>
    <mergeCell ref="K20:N20"/>
    <mergeCell ref="K3:N3"/>
    <mergeCell ref="K4:N4"/>
    <mergeCell ref="K9:N9"/>
    <mergeCell ref="K10:N10"/>
    <mergeCell ref="K5:N5"/>
    <mergeCell ref="K6:N6"/>
    <mergeCell ref="K7:N7"/>
    <mergeCell ref="K8:N8"/>
    <mergeCell ref="K12:N12"/>
    <mergeCell ref="K2:N2"/>
    <mergeCell ref="A1:N1"/>
    <mergeCell ref="K11:N11"/>
    <mergeCell ref="K19:N19"/>
    <mergeCell ref="K14:N14"/>
    <mergeCell ref="K15:N15"/>
    <mergeCell ref="K16:N16"/>
    <mergeCell ref="K17:N17"/>
    <mergeCell ref="K18:N18"/>
    <mergeCell ref="K13:N13"/>
  </mergeCells>
  <phoneticPr fontId="1" type="noConversion"/>
  <pageMargins left="0.2" right="0.2" top="0.25" bottom="0.25" header="0.3" footer="0.3"/>
  <pageSetup paperSize="9"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vt:i4>
      </vt:variant>
    </vt:vector>
  </HeadingPairs>
  <TitlesOfParts>
    <vt:vector size="1" baseType="lpstr">
      <vt:lpstr>Sheet1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andy.zhang 张新</dc:creator>
  <cp:lastModifiedBy>andy.zhang 张新</cp:lastModifiedBy>
  <dcterms:created xsi:type="dcterms:W3CDTF">2019-08-29T06:36:40Z</dcterms:created>
  <dcterms:modified xsi:type="dcterms:W3CDTF">2019-08-29T06:39:25Z</dcterms:modified>
</cp:coreProperties>
</file>