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05" activeTab="1"/>
  </bookViews>
  <sheets>
    <sheet name="监控点位表" sheetId="6" r:id="rId1"/>
    <sheet name="清单" sheetId="5" r:id="rId2"/>
    <sheet name="功率表" sheetId="7" r:id="rId3"/>
  </sheets>
  <definedNames>
    <definedName name="_xlnm.Print_Area" localSheetId="1">清单!$A$1:$G$73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6" l="1"/>
  <c r="H24" i="6" l="1"/>
  <c r="G24" i="6"/>
  <c r="C24" i="6"/>
  <c r="E24" i="6"/>
  <c r="F24" i="6"/>
  <c r="C25" i="6" l="1"/>
  <c r="F4" i="7" l="1"/>
  <c r="F5" i="7"/>
  <c r="F6" i="7"/>
  <c r="F7" i="7"/>
  <c r="F8" i="7"/>
  <c r="F9" i="7"/>
  <c r="F10" i="7"/>
  <c r="F11" i="7"/>
  <c r="F12" i="7"/>
  <c r="F13" i="7"/>
  <c r="F14" i="7"/>
  <c r="F3" i="7"/>
  <c r="F15" i="7" l="1"/>
</calcChain>
</file>

<file path=xl/sharedStrings.xml><?xml version="1.0" encoding="utf-8"?>
<sst xmlns="http://schemas.openxmlformats.org/spreadsheetml/2006/main" count="406" uniqueCount="259">
  <si>
    <t>总计</t>
    <phoneticPr fontId="1" type="noConversion"/>
  </si>
  <si>
    <t>合计</t>
    <phoneticPr fontId="1" type="noConversion"/>
  </si>
  <si>
    <t>楼层</t>
    <phoneticPr fontId="1" type="noConversion"/>
  </si>
  <si>
    <t>B1F</t>
    <phoneticPr fontId="1" type="noConversion"/>
  </si>
  <si>
    <t>1F</t>
    <phoneticPr fontId="1" type="noConversion"/>
  </si>
  <si>
    <t>2F</t>
    <phoneticPr fontId="1" type="noConversion"/>
  </si>
  <si>
    <t>3F</t>
    <phoneticPr fontId="1" type="noConversion"/>
  </si>
  <si>
    <t>4F</t>
    <phoneticPr fontId="1" type="noConversion"/>
  </si>
  <si>
    <t>静安昆仑大酒店数字视频监控系统前端摄像机统计表</t>
    <phoneticPr fontId="1" type="noConversion"/>
  </si>
  <si>
    <t>序号</t>
    <phoneticPr fontId="1" type="noConversion"/>
  </si>
  <si>
    <t>38F</t>
  </si>
  <si>
    <t>39F</t>
  </si>
  <si>
    <t>40F</t>
  </si>
  <si>
    <t>41F</t>
  </si>
  <si>
    <t>42F</t>
  </si>
  <si>
    <t>室外枪式摄像机</t>
    <phoneticPr fontId="1" type="noConversion"/>
  </si>
  <si>
    <t>智能球型摄像机</t>
    <phoneticPr fontId="1" type="noConversion"/>
  </si>
  <si>
    <t>6F</t>
    <phoneticPr fontId="1" type="noConversion"/>
  </si>
  <si>
    <t>序号</t>
    <phoneticPr fontId="5" type="noConversion"/>
  </si>
  <si>
    <t>设备名称</t>
    <phoneticPr fontId="5" type="noConversion"/>
  </si>
  <si>
    <t>品牌/产地</t>
    <phoneticPr fontId="5" type="noConversion"/>
  </si>
  <si>
    <t>型号</t>
    <phoneticPr fontId="5" type="noConversion"/>
  </si>
  <si>
    <t>数量</t>
    <phoneticPr fontId="5" type="noConversion"/>
  </si>
  <si>
    <t>单位</t>
    <phoneticPr fontId="5" type="noConversion"/>
  </si>
  <si>
    <t>备注</t>
    <phoneticPr fontId="5" type="noConversion"/>
  </si>
  <si>
    <t>海康威视</t>
  </si>
  <si>
    <t>台</t>
    <phoneticPr fontId="5" type="noConversion"/>
  </si>
  <si>
    <t>硬盘</t>
    <phoneticPr fontId="5" type="noConversion"/>
  </si>
  <si>
    <t>块</t>
    <phoneticPr fontId="5" type="noConversion"/>
  </si>
  <si>
    <t>个</t>
    <phoneticPr fontId="5" type="noConversion"/>
  </si>
  <si>
    <t>光纤跳线</t>
    <phoneticPr fontId="5" type="noConversion"/>
  </si>
  <si>
    <t>根</t>
    <phoneticPr fontId="5" type="noConversion"/>
  </si>
  <si>
    <t>HDMI高清线</t>
    <phoneticPr fontId="5" type="noConversion"/>
  </si>
  <si>
    <t>网线</t>
    <phoneticPr fontId="5" type="noConversion"/>
  </si>
  <si>
    <t>箱</t>
    <phoneticPr fontId="5" type="noConversion"/>
  </si>
  <si>
    <t>电源线</t>
    <phoneticPr fontId="5" type="noConversion"/>
  </si>
  <si>
    <t>米</t>
    <phoneticPr fontId="5" type="noConversion"/>
  </si>
  <si>
    <t>PVC管</t>
    <phoneticPr fontId="5" type="noConversion"/>
  </si>
  <si>
    <t>核心交换机电源模块</t>
    <phoneticPr fontId="1" type="noConversion"/>
  </si>
  <si>
    <t>个</t>
    <phoneticPr fontId="1" type="noConversion"/>
  </si>
  <si>
    <t>光模块</t>
    <phoneticPr fontId="1" type="noConversion"/>
  </si>
  <si>
    <t>客梯</t>
    <phoneticPr fontId="1" type="noConversion"/>
  </si>
  <si>
    <t>服务电梯</t>
    <phoneticPr fontId="1" type="noConversion"/>
  </si>
  <si>
    <t>电梯专用摄像机</t>
    <phoneticPr fontId="1" type="noConversion"/>
  </si>
  <si>
    <t>米</t>
    <phoneticPr fontId="1" type="noConversion"/>
  </si>
  <si>
    <t>壁挂机柜</t>
    <phoneticPr fontId="5" type="noConversion"/>
  </si>
  <si>
    <t>台</t>
    <phoneticPr fontId="1" type="noConversion"/>
  </si>
  <si>
    <t>22F</t>
  </si>
  <si>
    <t>36F</t>
  </si>
  <si>
    <t>37F</t>
  </si>
  <si>
    <t>24芯光配线架</t>
    <phoneticPr fontId="5" type="noConversion"/>
  </si>
  <si>
    <t>4芯光配线架</t>
    <phoneticPr fontId="1" type="noConversion"/>
  </si>
  <si>
    <t>室内24芯单模光纤</t>
    <phoneticPr fontId="1" type="noConversion"/>
  </si>
  <si>
    <t>室内4芯单模光纤</t>
    <phoneticPr fontId="1" type="noConversion"/>
  </si>
  <si>
    <t>海康威视</t>
    <phoneticPr fontId="1" type="noConversion"/>
  </si>
  <si>
    <t>块</t>
    <phoneticPr fontId="1" type="noConversion"/>
  </si>
  <si>
    <t>锐捷</t>
    <phoneticPr fontId="1" type="noConversion"/>
  </si>
  <si>
    <t>RG-NBS1826GC</t>
    <phoneticPr fontId="1" type="noConversion"/>
  </si>
  <si>
    <t>SFP-SM1310</t>
    <phoneticPr fontId="1" type="noConversion"/>
  </si>
  <si>
    <t>万乘</t>
    <phoneticPr fontId="5" type="noConversion"/>
  </si>
  <si>
    <t>GJFJV 24B1</t>
    <phoneticPr fontId="1" type="noConversion"/>
  </si>
  <si>
    <t>GJFJV 4B2</t>
    <phoneticPr fontId="1" type="noConversion"/>
  </si>
  <si>
    <t>WS-FF-8-SC（含耦合器和尾纤）</t>
  </si>
  <si>
    <t>WS-FF-8-LC</t>
    <phoneticPr fontId="1" type="noConversion"/>
  </si>
  <si>
    <t>单模双芯LC-LC-2.0-3米</t>
    <phoneticPr fontId="1" type="noConversion"/>
  </si>
  <si>
    <t>秋叶原</t>
    <phoneticPr fontId="5" type="noConversion"/>
  </si>
  <si>
    <t>超五类</t>
    <phoneticPr fontId="5" type="noConversion"/>
  </si>
  <si>
    <t>RVV2*1.5</t>
    <phoneticPr fontId="5" type="noConversion"/>
  </si>
  <si>
    <t>isc-EYJ</t>
  </si>
  <si>
    <t>磁盘阵列</t>
    <phoneticPr fontId="1" type="noConversion"/>
  </si>
  <si>
    <t>DS-2DF6205-D</t>
    <phoneticPr fontId="1" type="noConversion"/>
  </si>
  <si>
    <t>视频存储服务器</t>
    <phoneticPr fontId="1" type="noConversion"/>
  </si>
  <si>
    <t>DS-D2046NL-C</t>
    <phoneticPr fontId="1" type="noConversion"/>
  </si>
  <si>
    <t>室外球机立杆</t>
    <phoneticPr fontId="1" type="noConversion"/>
  </si>
  <si>
    <t>根</t>
    <phoneticPr fontId="1" type="noConversion"/>
  </si>
  <si>
    <t>室外监控防水箱</t>
    <phoneticPr fontId="1" type="noConversion"/>
  </si>
  <si>
    <t>个</t>
    <phoneticPr fontId="1" type="noConversion"/>
  </si>
  <si>
    <t>批</t>
    <phoneticPr fontId="1" type="noConversion"/>
  </si>
  <si>
    <t>UPS主机</t>
    <phoneticPr fontId="1" type="noConversion"/>
  </si>
  <si>
    <t>电池</t>
    <phoneticPr fontId="1" type="noConversion"/>
  </si>
  <si>
    <t>铝合金微孔天花吊顶</t>
    <phoneticPr fontId="1" type="noConversion"/>
  </si>
  <si>
    <t>静电地板</t>
    <phoneticPr fontId="1" type="noConversion"/>
  </si>
  <si>
    <t>套</t>
    <phoneticPr fontId="1" type="noConversion"/>
  </si>
  <si>
    <t>视频管理服务器</t>
    <phoneticPr fontId="1" type="noConversion"/>
  </si>
  <si>
    <t>isc-VRM</t>
    <phoneticPr fontId="1" type="noConversion"/>
  </si>
  <si>
    <t>四工位全钢操作台</t>
    <phoneticPr fontId="1" type="noConversion"/>
  </si>
  <si>
    <t>1080P高清网络室外高速智能球机</t>
    <phoneticPr fontId="5" type="noConversion"/>
  </si>
  <si>
    <t>台</t>
    <phoneticPr fontId="1" type="noConversion"/>
  </si>
  <si>
    <t>定制</t>
    <phoneticPr fontId="1" type="noConversion"/>
  </si>
  <si>
    <t>套</t>
    <phoneticPr fontId="1" type="noConversion"/>
  </si>
  <si>
    <t>监控电视墙机柜支架</t>
    <phoneticPr fontId="1" type="noConversion"/>
  </si>
  <si>
    <t>台</t>
    <phoneticPr fontId="5" type="noConversion"/>
  </si>
  <si>
    <t>电梯随行光缆</t>
    <phoneticPr fontId="1" type="noConversion"/>
  </si>
  <si>
    <t>对</t>
    <phoneticPr fontId="1" type="noConversion"/>
  </si>
  <si>
    <t>辅材、水晶头、跳线、软管、螺丝、膨胀管</t>
    <phoneticPr fontId="1" type="noConversion"/>
  </si>
  <si>
    <t>前端设备部分</t>
    <phoneticPr fontId="1" type="noConversion"/>
  </si>
  <si>
    <t>后端设备部分</t>
    <phoneticPr fontId="1" type="noConversion"/>
  </si>
  <si>
    <t>一、视频监控部分</t>
    <phoneticPr fontId="1" type="noConversion"/>
  </si>
  <si>
    <t>二、基建改造部分</t>
    <phoneticPr fontId="1" type="noConversion"/>
  </si>
  <si>
    <t>台</t>
    <phoneticPr fontId="1" type="noConversion"/>
  </si>
  <si>
    <t>实施材料部分</t>
    <phoneticPr fontId="1" type="noConversion"/>
  </si>
  <si>
    <t>控制计算机</t>
    <phoneticPr fontId="1" type="noConversion"/>
  </si>
  <si>
    <t>DELL</t>
    <phoneticPr fontId="1" type="noConversion"/>
  </si>
  <si>
    <t>套</t>
    <phoneticPr fontId="1" type="noConversion"/>
  </si>
  <si>
    <t>路</t>
    <phoneticPr fontId="1" type="noConversion"/>
  </si>
  <si>
    <t>高清拾音器</t>
    <phoneticPr fontId="1" type="noConversion"/>
  </si>
  <si>
    <t>路</t>
    <phoneticPr fontId="5" type="noConversion"/>
  </si>
  <si>
    <t>岩齐</t>
    <phoneticPr fontId="1" type="noConversion"/>
  </si>
  <si>
    <t>台</t>
    <phoneticPr fontId="1" type="noConversion"/>
  </si>
  <si>
    <t>人脸识别管理平台</t>
    <phoneticPr fontId="1" type="noConversion"/>
  </si>
  <si>
    <t>供电配套</t>
    <phoneticPr fontId="1" type="noConversion"/>
  </si>
  <si>
    <t>监控联动部分（门禁报警系统）</t>
    <phoneticPr fontId="1" type="noConversion"/>
  </si>
  <si>
    <t>定制</t>
    <phoneticPr fontId="1" type="noConversion"/>
  </si>
  <si>
    <t>施耐德空开配套</t>
    <phoneticPr fontId="1" type="noConversion"/>
  </si>
  <si>
    <t>监控机房改造</t>
    <phoneticPr fontId="1" type="noConversion"/>
  </si>
  <si>
    <t>起帆</t>
    <phoneticPr fontId="1" type="noConversion"/>
  </si>
  <si>
    <t>视频智能管理平台</t>
    <phoneticPr fontId="1" type="noConversion"/>
  </si>
  <si>
    <t>监控电源</t>
    <phoneticPr fontId="5" type="noConversion"/>
  </si>
  <si>
    <t>10平方电缆</t>
    <phoneticPr fontId="1" type="noConversion"/>
  </si>
  <si>
    <t>2.5平方电缆</t>
    <phoneticPr fontId="1" type="noConversion"/>
  </si>
  <si>
    <t>机房强电综合配电箱</t>
    <phoneticPr fontId="1" type="noConversion"/>
  </si>
  <si>
    <t>楼层强电配电箱</t>
    <phoneticPr fontId="1" type="noConversion"/>
  </si>
  <si>
    <t>强电辅材</t>
    <phoneticPr fontId="1" type="noConversion"/>
  </si>
  <si>
    <t>批</t>
    <phoneticPr fontId="1" type="noConversion"/>
  </si>
  <si>
    <t>米</t>
    <phoneticPr fontId="1" type="noConversion"/>
  </si>
  <si>
    <t>1080P高清网络室外枪型摄像机</t>
    <phoneticPr fontId="5" type="noConversion"/>
  </si>
  <si>
    <t>1080P高清网络室内枪型摄像机</t>
    <phoneticPr fontId="1" type="noConversion"/>
  </si>
  <si>
    <t>1080P人脸识别摄像机</t>
    <phoneticPr fontId="1" type="noConversion"/>
  </si>
  <si>
    <t>DS-2CD8205E-SH</t>
    <phoneticPr fontId="1" type="noConversion"/>
  </si>
  <si>
    <t>1080P高清网络电梯半球</t>
    <phoneticPr fontId="1" type="noConversion"/>
  </si>
  <si>
    <t>镜头</t>
  </si>
  <si>
    <t>护罩</t>
  </si>
  <si>
    <t>支架</t>
  </si>
  <si>
    <t>内存卡</t>
  </si>
  <si>
    <t>HV3816D-8MPIR</t>
    <phoneticPr fontId="1" type="noConversion"/>
  </si>
  <si>
    <t>DS-1293ZJ</t>
    <phoneticPr fontId="1" type="noConversion"/>
  </si>
  <si>
    <t>DS-1331HZ-C</t>
    <phoneticPr fontId="1" type="noConversion"/>
  </si>
  <si>
    <t>HS-TF-H1(标配)/32G</t>
    <phoneticPr fontId="1" type="noConversion"/>
  </si>
  <si>
    <t>DS-2CD8205E-SH</t>
    <phoneticPr fontId="1" type="noConversion"/>
  </si>
  <si>
    <t>iSecure Center</t>
    <phoneticPr fontId="1" type="noConversion"/>
  </si>
  <si>
    <t>DS-6916UD</t>
    <phoneticPr fontId="1" type="noConversion"/>
  </si>
  <si>
    <t>TVVBPG GJFJV-4B1+RVV2*1.0</t>
    <phoneticPr fontId="1" type="noConversion"/>
  </si>
  <si>
    <t>功率表</t>
    <phoneticPr fontId="1" type="noConversion"/>
  </si>
  <si>
    <t>摄像机电源</t>
    <phoneticPr fontId="1" type="noConversion"/>
  </si>
  <si>
    <t>单位</t>
    <phoneticPr fontId="1" type="noConversion"/>
  </si>
  <si>
    <t>设备名称</t>
    <phoneticPr fontId="1" type="noConversion"/>
  </si>
  <si>
    <t>数量</t>
    <phoneticPr fontId="1" type="noConversion"/>
  </si>
  <si>
    <t>序号</t>
    <phoneticPr fontId="1" type="noConversion"/>
  </si>
  <si>
    <t>个</t>
    <phoneticPr fontId="1" type="noConversion"/>
  </si>
  <si>
    <t>单功率（W）</t>
    <phoneticPr fontId="1" type="noConversion"/>
  </si>
  <si>
    <t>台</t>
    <phoneticPr fontId="1" type="noConversion"/>
  </si>
  <si>
    <t>视频解码器</t>
    <phoneticPr fontId="1" type="noConversion"/>
  </si>
  <si>
    <t>视频解码器</t>
    <phoneticPr fontId="1" type="noConversion"/>
  </si>
  <si>
    <t>拼接屏</t>
    <phoneticPr fontId="1" type="noConversion"/>
  </si>
  <si>
    <t>拼接屏</t>
    <phoneticPr fontId="1" type="noConversion"/>
  </si>
  <si>
    <t>22寸监控显示器</t>
    <phoneticPr fontId="1" type="noConversion"/>
  </si>
  <si>
    <t>22寸监控显示器</t>
    <phoneticPr fontId="1" type="noConversion"/>
  </si>
  <si>
    <t>人脸识别服务器</t>
    <phoneticPr fontId="1" type="noConversion"/>
  </si>
  <si>
    <t>人脸识别服务器</t>
    <phoneticPr fontId="1" type="noConversion"/>
  </si>
  <si>
    <t>核心交换机</t>
    <phoneticPr fontId="1" type="noConversion"/>
  </si>
  <si>
    <t>核心交换机</t>
    <phoneticPr fontId="1" type="noConversion"/>
  </si>
  <si>
    <t>24口千兆交换机</t>
    <phoneticPr fontId="5" type="noConversion"/>
  </si>
  <si>
    <t>24口千兆交换机</t>
    <phoneticPr fontId="1" type="noConversion"/>
  </si>
  <si>
    <t>千兆光电转换器</t>
    <phoneticPr fontId="1" type="noConversion"/>
  </si>
  <si>
    <t>千兆光电转换器</t>
    <phoneticPr fontId="1" type="noConversion"/>
  </si>
  <si>
    <t>对</t>
    <phoneticPr fontId="1" type="noConversion"/>
  </si>
  <si>
    <t>RG-PA70I</t>
    <phoneticPr fontId="1" type="noConversion"/>
  </si>
  <si>
    <t>控制计算机</t>
    <phoneticPr fontId="1" type="noConversion"/>
  </si>
  <si>
    <t>合计功率（W）</t>
    <phoneticPr fontId="1" type="noConversion"/>
  </si>
  <si>
    <t>总功率（W）：</t>
    <phoneticPr fontId="1" type="noConversion"/>
  </si>
  <si>
    <t>全钢喷塑6U</t>
    <phoneticPr fontId="5" type="noConversion"/>
  </si>
  <si>
    <t>10米</t>
    <phoneticPr fontId="5" type="noConversion"/>
  </si>
  <si>
    <t>DS-2FP2020</t>
    <phoneticPr fontId="1" type="noConversion"/>
  </si>
  <si>
    <t>㎡</t>
    <phoneticPr fontId="1" type="noConversion"/>
  </si>
  <si>
    <t>12V/20A、配接线端子、配设备箱</t>
    <phoneticPr fontId="1" type="noConversion"/>
  </si>
  <si>
    <t>希捷</t>
    <phoneticPr fontId="1" type="noConversion"/>
  </si>
  <si>
    <t>ST6000VX0023,6T,3.5",SATA,512E</t>
    <phoneticPr fontId="1" type="noConversion"/>
  </si>
  <si>
    <t>DS-A71048R</t>
    <phoneticPr fontId="1" type="noConversion"/>
  </si>
  <si>
    <t>DS-2CD7205E-SH（2.8mm）</t>
    <phoneticPr fontId="1" type="noConversion"/>
  </si>
  <si>
    <t>DS-2CD7205E-SH</t>
    <phoneticPr fontId="1" type="noConversion"/>
  </si>
  <si>
    <t>DS-D5022FC-A</t>
    <phoneticPr fontId="1" type="noConversion"/>
  </si>
  <si>
    <t>室内枪式摄像机</t>
    <phoneticPr fontId="1" type="noConversion"/>
  </si>
  <si>
    <t>5F</t>
    <phoneticPr fontId="1" type="noConversion"/>
  </si>
  <si>
    <t>7F~21F</t>
    <phoneticPr fontId="1" type="noConversion"/>
  </si>
  <si>
    <t>23F~35F</t>
    <phoneticPr fontId="1" type="noConversion"/>
  </si>
  <si>
    <t>报警主机</t>
    <phoneticPr fontId="1" type="noConversion"/>
  </si>
  <si>
    <t>控制键盘</t>
    <phoneticPr fontId="1" type="noConversion"/>
  </si>
  <si>
    <t>DS-19A08-01BN</t>
    <phoneticPr fontId="1" type="noConversion"/>
  </si>
  <si>
    <t>DS-PK-LRT(433MHz)/白色</t>
    <phoneticPr fontId="1" type="noConversion"/>
  </si>
  <si>
    <t>无线遥控器</t>
    <phoneticPr fontId="1" type="noConversion"/>
  </si>
  <si>
    <t>DS-19K00-Y</t>
    <phoneticPr fontId="1" type="noConversion"/>
  </si>
  <si>
    <t>总线式单防区输入输出模块</t>
    <phoneticPr fontId="1" type="noConversion"/>
  </si>
  <si>
    <t>总线式防区输入扩展模块</t>
    <phoneticPr fontId="1" type="noConversion"/>
  </si>
  <si>
    <t>DS-19M01-SO</t>
    <phoneticPr fontId="1" type="noConversion"/>
  </si>
  <si>
    <t>DS-19M02-ZS</t>
    <phoneticPr fontId="1" type="noConversion"/>
  </si>
  <si>
    <t>门磁探测器</t>
    <phoneticPr fontId="1" type="noConversion"/>
  </si>
  <si>
    <t>DS-1T610N</t>
    <phoneticPr fontId="1" type="noConversion"/>
  </si>
  <si>
    <t>紧急报警按钮</t>
    <phoneticPr fontId="1" type="noConversion"/>
  </si>
  <si>
    <t>电梯楼层字符叠加器</t>
    <phoneticPr fontId="1" type="noConversion"/>
  </si>
  <si>
    <t>警号警灯</t>
    <phoneticPr fontId="1" type="noConversion"/>
  </si>
  <si>
    <t>静安昆仑大酒店安防系统改造清单</t>
    <phoneticPr fontId="5" type="noConversion"/>
  </si>
  <si>
    <t>消防电梯</t>
    <phoneticPr fontId="1" type="noConversion"/>
  </si>
  <si>
    <t>货梯</t>
    <phoneticPr fontId="1" type="noConversion"/>
  </si>
  <si>
    <t>山特</t>
    <phoneticPr fontId="1" type="noConversion"/>
  </si>
  <si>
    <t>100AH/12V</t>
    <phoneticPr fontId="1" type="noConversion"/>
  </si>
  <si>
    <t>套</t>
    <phoneticPr fontId="1" type="noConversion"/>
  </si>
  <si>
    <t>RG-S5750C-28SFP4XS-H</t>
    <phoneticPr fontId="1" type="noConversion"/>
  </si>
  <si>
    <t>4平方电缆</t>
    <phoneticPr fontId="1" type="noConversion"/>
  </si>
  <si>
    <t>YJV3*4平方</t>
    <phoneticPr fontId="1" type="noConversion"/>
  </si>
  <si>
    <t>YJV3*2.5平方</t>
    <phoneticPr fontId="1" type="noConversion"/>
  </si>
  <si>
    <t>YJV5*10平方</t>
    <phoneticPr fontId="1" type="noConversion"/>
  </si>
  <si>
    <t>3C3PRO30KS</t>
    <phoneticPr fontId="1" type="noConversion"/>
  </si>
  <si>
    <t>3277-R1208</t>
    <phoneticPr fontId="1" type="noConversion"/>
  </si>
  <si>
    <t>1080P高清网络室内半球摄像机</t>
    <phoneticPr fontId="5" type="noConversion"/>
  </si>
  <si>
    <t>720P高清网络室内半球摄像机</t>
    <phoneticPr fontId="1" type="noConversion"/>
  </si>
  <si>
    <t>DS-2CD7105EWD-SH</t>
    <phoneticPr fontId="1" type="noConversion"/>
  </si>
  <si>
    <t>室内半球摄像机
（1080P）</t>
    <phoneticPr fontId="1" type="noConversion"/>
  </si>
  <si>
    <t>室内半球摄像机
（720P）</t>
    <phoneticPr fontId="1" type="noConversion"/>
  </si>
  <si>
    <t>中财</t>
    <phoneticPr fontId="5" type="noConversion"/>
  </si>
  <si>
    <t>墙面修补及涂料</t>
    <phoneticPr fontId="1" type="noConversion"/>
  </si>
  <si>
    <t>墙体拆除</t>
    <phoneticPr fontId="1" type="noConversion"/>
  </si>
  <si>
    <t>原吊顶拆除</t>
    <phoneticPr fontId="1" type="noConversion"/>
  </si>
  <si>
    <t>㎡</t>
  </si>
  <si>
    <t>装饰移门柜及设备装饰封板</t>
    <phoneticPr fontId="1" type="noConversion"/>
  </si>
  <si>
    <t>木板材结构</t>
    <phoneticPr fontId="1" type="noConversion"/>
  </si>
  <si>
    <t>拆除原有吊顶并清运建筑垃圾</t>
    <phoneticPr fontId="1" type="noConversion"/>
  </si>
  <si>
    <t>拆除墙体并清运建筑垃圾</t>
    <phoneticPr fontId="1" type="noConversion"/>
  </si>
  <si>
    <t>腻子粉基层修补，多乐士环保乳胶漆</t>
    <phoneticPr fontId="1" type="noConversion"/>
  </si>
  <si>
    <t>力锐斯</t>
    <phoneticPr fontId="1" type="noConversion"/>
  </si>
  <si>
    <t>PWAY</t>
    <phoneticPr fontId="1" type="noConversion"/>
  </si>
  <si>
    <t>PW-DT216L</t>
    <phoneticPr fontId="1" type="noConversion"/>
  </si>
  <si>
    <t>套</t>
    <phoneticPr fontId="1" type="noConversion"/>
  </si>
  <si>
    <t>视频网络延长器</t>
    <phoneticPr fontId="1" type="noConversion"/>
  </si>
  <si>
    <t>台</t>
    <phoneticPr fontId="1" type="noConversion"/>
  </si>
  <si>
    <t>个</t>
    <phoneticPr fontId="1" type="noConversion"/>
  </si>
  <si>
    <t>DEP-FRM</t>
    <phoneticPr fontId="1" type="noConversion"/>
  </si>
  <si>
    <t>DEP-SE</t>
    <phoneticPr fontId="1" type="noConversion"/>
  </si>
  <si>
    <t>指定品牌型号</t>
    <phoneticPr fontId="1" type="noConversion"/>
  </si>
  <si>
    <t>单模千兆</t>
    <phoneticPr fontId="1" type="noConversion"/>
  </si>
  <si>
    <t>报警主机蓄电池</t>
    <phoneticPr fontId="1" type="noConversion"/>
  </si>
  <si>
    <t>电池柜</t>
    <phoneticPr fontId="1" type="noConversion"/>
  </si>
  <si>
    <t>3米</t>
    <phoneticPr fontId="1" type="noConversion"/>
  </si>
  <si>
    <t>600*600*35</t>
    <phoneticPr fontId="1" type="noConversion"/>
  </si>
  <si>
    <t>吸顶式空调（5匹）</t>
    <phoneticPr fontId="1" type="noConversion"/>
  </si>
  <si>
    <t>大金</t>
    <phoneticPr fontId="1" type="noConversion"/>
  </si>
  <si>
    <t>台</t>
    <phoneticPr fontId="1" type="noConversion"/>
  </si>
  <si>
    <t>TP LINK</t>
    <phoneticPr fontId="1" type="noConversion"/>
  </si>
  <si>
    <t>奥特多</t>
    <phoneticPr fontId="1" type="noConversion"/>
  </si>
  <si>
    <t>OT 7 - 12</t>
    <phoneticPr fontId="1" type="noConversion"/>
  </si>
  <si>
    <t>定制</t>
    <phoneticPr fontId="1" type="noConversion"/>
  </si>
  <si>
    <t>全钢喷塑32#</t>
    <phoneticPr fontId="1" type="noConversion"/>
  </si>
  <si>
    <t>宇沐</t>
    <phoneticPr fontId="1" type="noConversion"/>
  </si>
  <si>
    <t>雅视威</t>
    <phoneticPr fontId="1" type="noConversion"/>
  </si>
  <si>
    <t>奥斯美</t>
    <phoneticPr fontId="1" type="noConversion"/>
  </si>
  <si>
    <t>打印机</t>
    <phoneticPr fontId="1" type="noConversion"/>
  </si>
  <si>
    <t>爱普生</t>
    <phoneticPr fontId="1" type="noConversion"/>
  </si>
  <si>
    <t>墨仓式连供L4158</t>
    <phoneticPr fontId="1" type="noConversion"/>
  </si>
  <si>
    <t>一台运行一台备用</t>
    <phoneticPr fontId="1" type="noConversion"/>
  </si>
  <si>
    <t>应上海市防恐办要求酒店录像需要保存90天,按需配置相关存储设备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</si>
</sst>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</numFmts>
  <fonts count="16">
    <font>
      <sz val="12"/>
      <name val="宋体"/>
      <charset val="134"/>
    </font>
    <font>
      <sz val="9"/>
      <name val="宋体"/>
      <family val="3"/>
      <charset val="134"/>
    </font>
    <font>
      <sz val="12"/>
      <name val="Arial"/>
      <family val="2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12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2"/>
      <color rgb="FFFF0000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theme="1"/>
      <name val="等线"/>
      <family val="2"/>
      <scheme val="minor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b/>
      <sz val="26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12" fillId="0" borderId="0"/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</cellXfs>
  <cellStyles count="5">
    <cellStyle name="常规" xfId="0" builtinId="0"/>
    <cellStyle name="常规 2" xfId="2"/>
    <cellStyle name="货币 2" xfId="4"/>
    <cellStyle name="货币[0] 2" xfId="3"/>
    <cellStyle name="样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9" workbookViewId="0">
      <selection activeCell="M12" sqref="M12"/>
    </sheetView>
  </sheetViews>
  <sheetFormatPr defaultRowHeight="15"/>
  <cols>
    <col min="1" max="1" width="5.75" style="3" bestFit="1" customWidth="1"/>
    <col min="2" max="2" width="10.875" style="3" customWidth="1"/>
    <col min="3" max="8" width="15.625" style="2" customWidth="1"/>
    <col min="9" max="16384" width="9" style="1"/>
  </cols>
  <sheetData>
    <row r="1" spans="1:8" ht="32.25" customHeight="1">
      <c r="A1" s="26" t="s">
        <v>8</v>
      </c>
      <c r="B1" s="26"/>
      <c r="C1" s="26"/>
      <c r="D1" s="26"/>
      <c r="E1" s="26"/>
      <c r="F1" s="26"/>
      <c r="G1" s="26"/>
      <c r="H1" s="26"/>
    </row>
    <row r="2" spans="1:8" ht="40.5" customHeight="1">
      <c r="A2" s="18" t="s">
        <v>9</v>
      </c>
      <c r="B2" s="18" t="s">
        <v>2</v>
      </c>
      <c r="C2" s="19" t="s">
        <v>216</v>
      </c>
      <c r="D2" s="19" t="s">
        <v>217</v>
      </c>
      <c r="E2" s="19" t="s">
        <v>181</v>
      </c>
      <c r="F2" s="19" t="s">
        <v>15</v>
      </c>
      <c r="G2" s="19" t="s">
        <v>16</v>
      </c>
      <c r="H2" s="19" t="s">
        <v>43</v>
      </c>
    </row>
    <row r="3" spans="1:8" ht="20.100000000000001" customHeight="1">
      <c r="A3" s="20">
        <v>1</v>
      </c>
      <c r="B3" s="20" t="s">
        <v>3</v>
      </c>
      <c r="C3" s="21">
        <v>4</v>
      </c>
      <c r="D3" s="21">
        <v>10</v>
      </c>
      <c r="E3" s="21">
        <v>8</v>
      </c>
      <c r="F3" s="21"/>
      <c r="G3" s="21"/>
      <c r="H3" s="21"/>
    </row>
    <row r="4" spans="1:8" ht="20.100000000000001" customHeight="1">
      <c r="A4" s="20">
        <v>2</v>
      </c>
      <c r="B4" s="20" t="s">
        <v>4</v>
      </c>
      <c r="C4" s="21">
        <v>29</v>
      </c>
      <c r="D4" s="21">
        <v>1</v>
      </c>
      <c r="E4" s="21"/>
      <c r="F4" s="21">
        <v>19</v>
      </c>
      <c r="G4" s="21">
        <v>3</v>
      </c>
      <c r="H4" s="21"/>
    </row>
    <row r="5" spans="1:8" ht="20.100000000000001" customHeight="1">
      <c r="A5" s="20">
        <v>3</v>
      </c>
      <c r="B5" s="20" t="s">
        <v>5</v>
      </c>
      <c r="C5" s="21">
        <v>8</v>
      </c>
      <c r="D5" s="21">
        <v>5</v>
      </c>
      <c r="E5" s="21"/>
      <c r="F5" s="21"/>
      <c r="G5" s="21"/>
      <c r="H5" s="21"/>
    </row>
    <row r="6" spans="1:8" ht="20.100000000000001" customHeight="1">
      <c r="A6" s="20">
        <v>4</v>
      </c>
      <c r="B6" s="20" t="s">
        <v>6</v>
      </c>
      <c r="C6" s="21">
        <v>2</v>
      </c>
      <c r="D6" s="21">
        <v>18</v>
      </c>
      <c r="E6" s="21"/>
      <c r="F6" s="21"/>
      <c r="G6" s="21"/>
      <c r="H6" s="21"/>
    </row>
    <row r="7" spans="1:8" ht="20.100000000000001" customHeight="1">
      <c r="A7" s="20">
        <v>5</v>
      </c>
      <c r="B7" s="20" t="s">
        <v>7</v>
      </c>
      <c r="C7" s="21">
        <v>4</v>
      </c>
      <c r="D7" s="21">
        <v>6</v>
      </c>
      <c r="E7" s="21"/>
      <c r="F7" s="21">
        <v>2</v>
      </c>
      <c r="G7" s="21"/>
      <c r="H7" s="21"/>
    </row>
    <row r="8" spans="1:8" ht="20.100000000000001" customHeight="1">
      <c r="A8" s="20">
        <v>6</v>
      </c>
      <c r="B8" s="20" t="s">
        <v>182</v>
      </c>
      <c r="C8" s="21"/>
      <c r="D8" s="21">
        <v>4</v>
      </c>
      <c r="E8" s="21"/>
      <c r="F8" s="21"/>
      <c r="G8" s="21"/>
      <c r="H8" s="21"/>
    </row>
    <row r="9" spans="1:8" ht="20.100000000000001" customHeight="1">
      <c r="A9" s="20">
        <v>7</v>
      </c>
      <c r="B9" s="20" t="s">
        <v>17</v>
      </c>
      <c r="C9" s="21">
        <v>4</v>
      </c>
      <c r="D9" s="21">
        <v>5</v>
      </c>
      <c r="E9" s="21"/>
      <c r="F9" s="21"/>
      <c r="G9" s="21"/>
      <c r="H9" s="21"/>
    </row>
    <row r="10" spans="1:8" ht="20.100000000000001" customHeight="1">
      <c r="A10" s="20">
        <v>8</v>
      </c>
      <c r="B10" s="20" t="s">
        <v>183</v>
      </c>
      <c r="C10" s="21">
        <v>60</v>
      </c>
      <c r="D10" s="21">
        <v>105</v>
      </c>
      <c r="E10" s="21"/>
      <c r="F10" s="21"/>
      <c r="G10" s="21"/>
      <c r="H10" s="21"/>
    </row>
    <row r="11" spans="1:8" ht="20.100000000000001" customHeight="1">
      <c r="A11" s="20">
        <v>9</v>
      </c>
      <c r="B11" s="20" t="s">
        <v>47</v>
      </c>
      <c r="C11" s="21"/>
      <c r="D11" s="21">
        <v>3</v>
      </c>
      <c r="E11" s="21"/>
      <c r="F11" s="21"/>
      <c r="G11" s="21"/>
      <c r="H11" s="21"/>
    </row>
    <row r="12" spans="1:8" ht="20.100000000000001" customHeight="1">
      <c r="A12" s="20">
        <v>10</v>
      </c>
      <c r="B12" s="20" t="s">
        <v>184</v>
      </c>
      <c r="C12" s="21">
        <v>52</v>
      </c>
      <c r="D12" s="21">
        <v>85</v>
      </c>
      <c r="E12" s="21"/>
      <c r="F12" s="21"/>
      <c r="G12" s="21"/>
      <c r="H12" s="21"/>
    </row>
    <row r="13" spans="1:8" ht="20.100000000000001" customHeight="1">
      <c r="A13" s="20">
        <v>11</v>
      </c>
      <c r="B13" s="20" t="s">
        <v>48</v>
      </c>
      <c r="C13" s="21">
        <v>4</v>
      </c>
      <c r="D13" s="21">
        <v>7</v>
      </c>
      <c r="E13" s="21"/>
      <c r="F13" s="21"/>
      <c r="G13" s="21"/>
      <c r="H13" s="21"/>
    </row>
    <row r="14" spans="1:8" ht="20.100000000000001" customHeight="1">
      <c r="A14" s="20">
        <v>12</v>
      </c>
      <c r="B14" s="20" t="s">
        <v>49</v>
      </c>
      <c r="C14" s="21">
        <v>4</v>
      </c>
      <c r="D14" s="21">
        <v>7</v>
      </c>
      <c r="E14" s="21"/>
      <c r="F14" s="21"/>
      <c r="G14" s="21"/>
      <c r="H14" s="21"/>
    </row>
    <row r="15" spans="1:8" ht="20.100000000000001" customHeight="1">
      <c r="A15" s="20">
        <v>13</v>
      </c>
      <c r="B15" s="20" t="s">
        <v>10</v>
      </c>
      <c r="C15" s="21">
        <v>5</v>
      </c>
      <c r="D15" s="21">
        <v>4</v>
      </c>
      <c r="E15" s="21"/>
      <c r="F15" s="21"/>
      <c r="G15" s="21"/>
      <c r="H15" s="21"/>
    </row>
    <row r="16" spans="1:8" ht="20.100000000000001" customHeight="1">
      <c r="A16" s="20">
        <v>14</v>
      </c>
      <c r="B16" s="20" t="s">
        <v>11</v>
      </c>
      <c r="C16" s="21">
        <v>4</v>
      </c>
      <c r="D16" s="21">
        <v>4</v>
      </c>
      <c r="E16" s="21"/>
      <c r="F16" s="21"/>
      <c r="G16" s="21"/>
      <c r="H16" s="21"/>
    </row>
    <row r="17" spans="1:8" ht="20.100000000000001" customHeight="1">
      <c r="A17" s="20">
        <v>15</v>
      </c>
      <c r="B17" s="20" t="s">
        <v>12</v>
      </c>
      <c r="C17" s="21">
        <v>4</v>
      </c>
      <c r="D17" s="21">
        <v>5</v>
      </c>
      <c r="E17" s="21"/>
      <c r="F17" s="21"/>
      <c r="G17" s="21"/>
      <c r="H17" s="21"/>
    </row>
    <row r="18" spans="1:8" ht="20.100000000000001" customHeight="1">
      <c r="A18" s="20">
        <v>16</v>
      </c>
      <c r="B18" s="20" t="s">
        <v>13</v>
      </c>
      <c r="C18" s="21"/>
      <c r="D18" s="21">
        <v>2</v>
      </c>
      <c r="E18" s="21"/>
      <c r="F18" s="21"/>
      <c r="G18" s="21"/>
      <c r="H18" s="21"/>
    </row>
    <row r="19" spans="1:8" ht="20.100000000000001" customHeight="1">
      <c r="A19" s="20">
        <v>17</v>
      </c>
      <c r="B19" s="20" t="s">
        <v>14</v>
      </c>
      <c r="C19" s="21"/>
      <c r="D19" s="21">
        <v>2</v>
      </c>
      <c r="E19" s="21"/>
      <c r="F19" s="21"/>
      <c r="G19" s="21"/>
      <c r="H19" s="21"/>
    </row>
    <row r="20" spans="1:8" ht="20.100000000000001" customHeight="1">
      <c r="A20" s="20">
        <v>18</v>
      </c>
      <c r="B20" s="20" t="s">
        <v>202</v>
      </c>
      <c r="C20" s="21"/>
      <c r="D20" s="21"/>
      <c r="E20" s="21"/>
      <c r="F20" s="21"/>
      <c r="G20" s="21"/>
      <c r="H20" s="21">
        <v>2</v>
      </c>
    </row>
    <row r="21" spans="1:8" ht="20.100000000000001" customHeight="1">
      <c r="A21" s="20">
        <v>19</v>
      </c>
      <c r="B21" s="20" t="s">
        <v>41</v>
      </c>
      <c r="C21" s="21"/>
      <c r="D21" s="21"/>
      <c r="E21" s="21"/>
      <c r="F21" s="21"/>
      <c r="G21" s="21"/>
      <c r="H21" s="21">
        <v>6</v>
      </c>
    </row>
    <row r="22" spans="1:8" ht="20.100000000000001" customHeight="1">
      <c r="A22" s="20">
        <v>20</v>
      </c>
      <c r="B22" s="20" t="s">
        <v>42</v>
      </c>
      <c r="C22" s="21"/>
      <c r="D22" s="21"/>
      <c r="E22" s="21"/>
      <c r="F22" s="21"/>
      <c r="G22" s="21"/>
      <c r="H22" s="21">
        <v>3</v>
      </c>
    </row>
    <row r="23" spans="1:8" ht="20.100000000000001" customHeight="1">
      <c r="A23" s="20">
        <v>21</v>
      </c>
      <c r="B23" s="20" t="s">
        <v>201</v>
      </c>
      <c r="C23" s="21"/>
      <c r="D23" s="21"/>
      <c r="E23" s="21"/>
      <c r="F23" s="21"/>
      <c r="G23" s="21"/>
      <c r="H23" s="21">
        <v>1</v>
      </c>
    </row>
    <row r="24" spans="1:8" ht="16.5">
      <c r="A24" s="25" t="s">
        <v>0</v>
      </c>
      <c r="B24" s="25"/>
      <c r="C24" s="20">
        <f t="shared" ref="C24:H24" si="0">SUM(C3:C23)</f>
        <v>184</v>
      </c>
      <c r="D24" s="20">
        <f t="shared" si="0"/>
        <v>273</v>
      </c>
      <c r="E24" s="20">
        <f t="shared" si="0"/>
        <v>8</v>
      </c>
      <c r="F24" s="20">
        <f t="shared" si="0"/>
        <v>21</v>
      </c>
      <c r="G24" s="20">
        <f t="shared" si="0"/>
        <v>3</v>
      </c>
      <c r="H24" s="20">
        <f t="shared" si="0"/>
        <v>12</v>
      </c>
    </row>
    <row r="25" spans="1:8" ht="16.5">
      <c r="A25" s="25" t="s">
        <v>1</v>
      </c>
      <c r="B25" s="25"/>
      <c r="C25" s="27">
        <f>SUM(C24:H24)</f>
        <v>501</v>
      </c>
      <c r="D25" s="27"/>
      <c r="E25" s="27"/>
      <c r="F25" s="27"/>
      <c r="G25" s="27"/>
      <c r="H25" s="27"/>
    </row>
  </sheetData>
  <mergeCells count="4">
    <mergeCell ref="A24:B24"/>
    <mergeCell ref="A25:B25"/>
    <mergeCell ref="A1:H1"/>
    <mergeCell ref="C25:H2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zoomScale="85" zoomScaleNormal="85" workbookViewId="0">
      <selection activeCell="J87" sqref="J87"/>
    </sheetView>
  </sheetViews>
  <sheetFormatPr defaultRowHeight="14.25"/>
  <cols>
    <col min="1" max="1" width="5.625" style="14" bestFit="1" customWidth="1"/>
    <col min="2" max="2" width="44.625" bestFit="1" customWidth="1"/>
    <col min="3" max="3" width="14" style="14" bestFit="1" customWidth="1"/>
    <col min="4" max="4" width="39.25" style="14" bestFit="1" customWidth="1"/>
    <col min="5" max="5" width="7.625" style="14" bestFit="1" customWidth="1"/>
    <col min="6" max="6" width="6.125" style="14" bestFit="1" customWidth="1"/>
    <col min="7" max="7" width="18.25" style="14" customWidth="1"/>
  </cols>
  <sheetData>
    <row r="1" spans="1:7" s="4" customFormat="1" ht="30" customHeight="1">
      <c r="A1" s="32" t="s">
        <v>200</v>
      </c>
      <c r="B1" s="32"/>
      <c r="C1" s="32"/>
      <c r="D1" s="32"/>
      <c r="E1" s="32"/>
      <c r="F1" s="32"/>
      <c r="G1" s="32"/>
    </row>
    <row r="2" spans="1:7" s="4" customFormat="1" ht="30" customHeight="1">
      <c r="A2" s="12" t="s">
        <v>18</v>
      </c>
      <c r="B2" s="13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</row>
    <row r="3" spans="1:7" s="4" customFormat="1" ht="30" customHeight="1">
      <c r="A3" s="33" t="s">
        <v>97</v>
      </c>
      <c r="B3" s="34"/>
      <c r="C3" s="34"/>
      <c r="D3" s="34"/>
      <c r="E3" s="34"/>
      <c r="F3" s="34"/>
      <c r="G3" s="35"/>
    </row>
    <row r="4" spans="1:7" s="4" customFormat="1" ht="18">
      <c r="A4" s="36" t="s">
        <v>95</v>
      </c>
      <c r="B4" s="37"/>
      <c r="C4" s="37"/>
      <c r="D4" s="37"/>
      <c r="E4" s="37"/>
      <c r="F4" s="37"/>
      <c r="G4" s="6"/>
    </row>
    <row r="5" spans="1:7" s="4" customFormat="1" ht="17.25">
      <c r="A5" s="6">
        <v>1</v>
      </c>
      <c r="B5" s="7" t="s">
        <v>213</v>
      </c>
      <c r="C5" s="5" t="s">
        <v>25</v>
      </c>
      <c r="D5" s="5" t="s">
        <v>179</v>
      </c>
      <c r="E5" s="5">
        <v>184</v>
      </c>
      <c r="F5" s="5" t="s">
        <v>91</v>
      </c>
      <c r="G5" s="6" t="s">
        <v>237</v>
      </c>
    </row>
    <row r="6" spans="1:7" s="4" customFormat="1" ht="17.25">
      <c r="A6" s="6">
        <v>2</v>
      </c>
      <c r="B6" s="7" t="s">
        <v>214</v>
      </c>
      <c r="C6" s="5" t="s">
        <v>25</v>
      </c>
      <c r="D6" s="5" t="s">
        <v>215</v>
      </c>
      <c r="E6" s="5">
        <v>273</v>
      </c>
      <c r="F6" s="5" t="s">
        <v>26</v>
      </c>
      <c r="G6" s="6" t="s">
        <v>237</v>
      </c>
    </row>
    <row r="7" spans="1:7" s="4" customFormat="1" ht="17.25">
      <c r="A7" s="6">
        <v>3</v>
      </c>
      <c r="B7" s="7" t="s">
        <v>86</v>
      </c>
      <c r="C7" s="5" t="s">
        <v>25</v>
      </c>
      <c r="D7" s="5" t="s">
        <v>70</v>
      </c>
      <c r="E7" s="5">
        <v>3</v>
      </c>
      <c r="F7" s="5" t="s">
        <v>91</v>
      </c>
      <c r="G7" s="6" t="s">
        <v>237</v>
      </c>
    </row>
    <row r="8" spans="1:7" s="4" customFormat="1" ht="17.25">
      <c r="A8" s="6">
        <v>4</v>
      </c>
      <c r="B8" s="8" t="s">
        <v>125</v>
      </c>
      <c r="C8" s="5" t="s">
        <v>25</v>
      </c>
      <c r="D8" s="5" t="s">
        <v>128</v>
      </c>
      <c r="E8" s="5">
        <v>21</v>
      </c>
      <c r="F8" s="5" t="s">
        <v>91</v>
      </c>
      <c r="G8" s="6" t="s">
        <v>237</v>
      </c>
    </row>
    <row r="9" spans="1:7" s="4" customFormat="1" ht="17.25">
      <c r="A9" s="6">
        <v>5</v>
      </c>
      <c r="B9" s="8" t="s">
        <v>126</v>
      </c>
      <c r="C9" s="5" t="s">
        <v>25</v>
      </c>
      <c r="D9" s="5" t="s">
        <v>138</v>
      </c>
      <c r="E9" s="5">
        <v>8</v>
      </c>
      <c r="F9" s="5" t="s">
        <v>91</v>
      </c>
      <c r="G9" s="6" t="s">
        <v>237</v>
      </c>
    </row>
    <row r="10" spans="1:7" s="4" customFormat="1" ht="17.25">
      <c r="A10" s="6">
        <v>6</v>
      </c>
      <c r="B10" s="8" t="s">
        <v>129</v>
      </c>
      <c r="C10" s="5" t="s">
        <v>25</v>
      </c>
      <c r="D10" s="5" t="s">
        <v>178</v>
      </c>
      <c r="E10" s="5">
        <v>12</v>
      </c>
      <c r="F10" s="5" t="s">
        <v>26</v>
      </c>
      <c r="G10" s="6" t="s">
        <v>237</v>
      </c>
    </row>
    <row r="11" spans="1:7" s="4" customFormat="1" ht="17.25">
      <c r="A11" s="6">
        <v>7</v>
      </c>
      <c r="B11" s="8" t="s">
        <v>198</v>
      </c>
      <c r="C11" s="5"/>
      <c r="D11" s="5"/>
      <c r="E11" s="5">
        <v>12</v>
      </c>
      <c r="F11" s="5" t="s">
        <v>26</v>
      </c>
      <c r="G11" s="6"/>
    </row>
    <row r="12" spans="1:7" s="4" customFormat="1" ht="17.25">
      <c r="A12" s="6">
        <v>8</v>
      </c>
      <c r="B12" s="8" t="s">
        <v>130</v>
      </c>
      <c r="C12" s="5" t="s">
        <v>25</v>
      </c>
      <c r="D12" s="5" t="s">
        <v>134</v>
      </c>
      <c r="E12" s="5">
        <v>29</v>
      </c>
      <c r="F12" s="5" t="s">
        <v>26</v>
      </c>
      <c r="G12" s="6" t="s">
        <v>237</v>
      </c>
    </row>
    <row r="13" spans="1:7" s="4" customFormat="1" ht="17.25">
      <c r="A13" s="6">
        <v>9</v>
      </c>
      <c r="B13" s="8" t="s">
        <v>131</v>
      </c>
      <c r="C13" s="5" t="s">
        <v>25</v>
      </c>
      <c r="D13" s="5" t="s">
        <v>136</v>
      </c>
      <c r="E13" s="5">
        <v>29</v>
      </c>
      <c r="F13" s="5" t="s">
        <v>26</v>
      </c>
      <c r="G13" s="6" t="s">
        <v>237</v>
      </c>
    </row>
    <row r="14" spans="1:7" s="4" customFormat="1" ht="17.25">
      <c r="A14" s="6">
        <v>10</v>
      </c>
      <c r="B14" s="8" t="s">
        <v>132</v>
      </c>
      <c r="C14" s="5" t="s">
        <v>25</v>
      </c>
      <c r="D14" s="5" t="s">
        <v>135</v>
      </c>
      <c r="E14" s="5">
        <v>29</v>
      </c>
      <c r="F14" s="5" t="s">
        <v>26</v>
      </c>
      <c r="G14" s="6" t="s">
        <v>237</v>
      </c>
    </row>
    <row r="15" spans="1:7" s="4" customFormat="1" ht="17.25">
      <c r="A15" s="6">
        <v>11</v>
      </c>
      <c r="B15" s="8" t="s">
        <v>133</v>
      </c>
      <c r="C15" s="5" t="s">
        <v>25</v>
      </c>
      <c r="D15" s="5" t="s">
        <v>137</v>
      </c>
      <c r="E15" s="5">
        <v>501</v>
      </c>
      <c r="F15" s="5" t="s">
        <v>26</v>
      </c>
      <c r="G15" s="6" t="s">
        <v>237</v>
      </c>
    </row>
    <row r="16" spans="1:7" s="4" customFormat="1" ht="17.25">
      <c r="A16" s="6">
        <v>12</v>
      </c>
      <c r="B16" s="8" t="s">
        <v>105</v>
      </c>
      <c r="C16" s="5" t="s">
        <v>25</v>
      </c>
      <c r="D16" s="5" t="s">
        <v>172</v>
      </c>
      <c r="E16" s="5">
        <v>12</v>
      </c>
      <c r="F16" s="5" t="s">
        <v>104</v>
      </c>
      <c r="G16" s="6" t="s">
        <v>237</v>
      </c>
    </row>
    <row r="17" spans="1:7" s="4" customFormat="1" ht="17.25">
      <c r="A17" s="6">
        <v>13</v>
      </c>
      <c r="B17" s="8" t="s">
        <v>127</v>
      </c>
      <c r="C17" s="5"/>
      <c r="D17" s="5"/>
      <c r="E17" s="5">
        <v>8</v>
      </c>
      <c r="F17" s="5" t="s">
        <v>106</v>
      </c>
      <c r="G17" s="6"/>
    </row>
    <row r="18" spans="1:7" s="4" customFormat="1" ht="18">
      <c r="A18" s="29" t="s">
        <v>96</v>
      </c>
      <c r="B18" s="30"/>
      <c r="C18" s="30"/>
      <c r="D18" s="30"/>
      <c r="E18" s="30"/>
      <c r="F18" s="30"/>
      <c r="G18" s="24"/>
    </row>
    <row r="19" spans="1:7" s="4" customFormat="1" ht="17.25">
      <c r="A19" s="6">
        <v>1</v>
      </c>
      <c r="B19" s="7" t="s">
        <v>71</v>
      </c>
      <c r="C19" s="5" t="s">
        <v>25</v>
      </c>
      <c r="D19" s="5" t="s">
        <v>84</v>
      </c>
      <c r="E19" s="5">
        <v>1</v>
      </c>
      <c r="F19" s="5" t="s">
        <v>46</v>
      </c>
      <c r="G19" s="6" t="s">
        <v>237</v>
      </c>
    </row>
    <row r="20" spans="1:7" s="4" customFormat="1" ht="17.25">
      <c r="A20" s="6">
        <v>2</v>
      </c>
      <c r="B20" s="7" t="s">
        <v>83</v>
      </c>
      <c r="C20" s="5" t="s">
        <v>25</v>
      </c>
      <c r="D20" s="5" t="s">
        <v>68</v>
      </c>
      <c r="E20" s="5">
        <v>1</v>
      </c>
      <c r="F20" s="5" t="s">
        <v>46</v>
      </c>
      <c r="G20" s="6" t="s">
        <v>237</v>
      </c>
    </row>
    <row r="21" spans="1:7" s="4" customFormat="1" ht="17.25">
      <c r="A21" s="6">
        <v>3</v>
      </c>
      <c r="B21" s="7" t="s">
        <v>116</v>
      </c>
      <c r="C21" s="5" t="s">
        <v>25</v>
      </c>
      <c r="D21" s="5" t="s">
        <v>139</v>
      </c>
      <c r="E21" s="5">
        <v>1</v>
      </c>
      <c r="F21" s="5" t="s">
        <v>103</v>
      </c>
      <c r="G21" s="6" t="s">
        <v>237</v>
      </c>
    </row>
    <row r="22" spans="1:7" s="4" customFormat="1" ht="17.25">
      <c r="A22" s="6">
        <v>4</v>
      </c>
      <c r="B22" s="7" t="s">
        <v>69</v>
      </c>
      <c r="C22" s="5" t="s">
        <v>25</v>
      </c>
      <c r="D22" s="5" t="s">
        <v>177</v>
      </c>
      <c r="E22" s="5">
        <v>3</v>
      </c>
      <c r="F22" s="5" t="s">
        <v>46</v>
      </c>
      <c r="G22" s="6" t="s">
        <v>237</v>
      </c>
    </row>
    <row r="23" spans="1:7" s="4" customFormat="1" ht="17.25">
      <c r="A23" s="6">
        <v>5</v>
      </c>
      <c r="B23" s="7" t="s">
        <v>27</v>
      </c>
      <c r="C23" s="5" t="s">
        <v>175</v>
      </c>
      <c r="D23" s="5" t="s">
        <v>176</v>
      </c>
      <c r="E23" s="5">
        <v>135</v>
      </c>
      <c r="F23" s="5" t="s">
        <v>28</v>
      </c>
      <c r="G23" s="6" t="s">
        <v>237</v>
      </c>
    </row>
    <row r="24" spans="1:7" s="4" customFormat="1" ht="17.25">
      <c r="A24" s="6">
        <v>6</v>
      </c>
      <c r="B24" s="7" t="s">
        <v>151</v>
      </c>
      <c r="C24" s="5" t="s">
        <v>25</v>
      </c>
      <c r="D24" s="5" t="s">
        <v>140</v>
      </c>
      <c r="E24" s="5">
        <v>2</v>
      </c>
      <c r="F24" s="5" t="s">
        <v>46</v>
      </c>
      <c r="G24" s="6" t="s">
        <v>237</v>
      </c>
    </row>
    <row r="25" spans="1:7" s="4" customFormat="1" ht="17.25">
      <c r="A25" s="6">
        <v>7</v>
      </c>
      <c r="B25" s="7" t="s">
        <v>232</v>
      </c>
      <c r="C25" s="5" t="s">
        <v>229</v>
      </c>
      <c r="D25" s="5" t="s">
        <v>230</v>
      </c>
      <c r="E25" s="5">
        <v>3</v>
      </c>
      <c r="F25" s="5" t="s">
        <v>231</v>
      </c>
      <c r="G25" s="6" t="s">
        <v>237</v>
      </c>
    </row>
    <row r="26" spans="1:7" s="4" customFormat="1" ht="17.25">
      <c r="A26" s="6">
        <v>8</v>
      </c>
      <c r="B26" s="7" t="s">
        <v>153</v>
      </c>
      <c r="C26" s="5" t="s">
        <v>54</v>
      </c>
      <c r="D26" s="5" t="s">
        <v>72</v>
      </c>
      <c r="E26" s="5">
        <v>6</v>
      </c>
      <c r="F26" s="5" t="s">
        <v>55</v>
      </c>
      <c r="G26" s="6" t="s">
        <v>237</v>
      </c>
    </row>
    <row r="27" spans="1:7" s="4" customFormat="1" ht="17.25">
      <c r="A27" s="6">
        <v>9</v>
      </c>
      <c r="B27" s="7" t="s">
        <v>155</v>
      </c>
      <c r="C27" s="5" t="s">
        <v>54</v>
      </c>
      <c r="D27" s="5" t="s">
        <v>180</v>
      </c>
      <c r="E27" s="5">
        <v>16</v>
      </c>
      <c r="F27" s="5" t="s">
        <v>87</v>
      </c>
      <c r="G27" s="6" t="s">
        <v>237</v>
      </c>
    </row>
    <row r="28" spans="1:7" s="4" customFormat="1" ht="17.25">
      <c r="A28" s="6">
        <v>10</v>
      </c>
      <c r="B28" s="7" t="s">
        <v>90</v>
      </c>
      <c r="C28" s="5" t="s">
        <v>88</v>
      </c>
      <c r="D28" s="5"/>
      <c r="E28" s="5">
        <v>1</v>
      </c>
      <c r="F28" s="5" t="s">
        <v>89</v>
      </c>
      <c r="G28" s="6"/>
    </row>
    <row r="29" spans="1:7" s="4" customFormat="1" ht="17.25">
      <c r="A29" s="6">
        <v>11</v>
      </c>
      <c r="B29" s="7" t="s">
        <v>157</v>
      </c>
      <c r="C29" s="5" t="s">
        <v>107</v>
      </c>
      <c r="D29" s="5" t="s">
        <v>236</v>
      </c>
      <c r="E29" s="5">
        <v>1</v>
      </c>
      <c r="F29" s="5" t="s">
        <v>108</v>
      </c>
      <c r="G29" s="6" t="s">
        <v>237</v>
      </c>
    </row>
    <row r="30" spans="1:7" s="4" customFormat="1" ht="17.25">
      <c r="A30" s="6">
        <v>12</v>
      </c>
      <c r="B30" s="7" t="s">
        <v>109</v>
      </c>
      <c r="C30" s="5" t="s">
        <v>107</v>
      </c>
      <c r="D30" s="5" t="s">
        <v>235</v>
      </c>
      <c r="E30" s="5">
        <v>1</v>
      </c>
      <c r="F30" s="5" t="s">
        <v>103</v>
      </c>
      <c r="G30" s="6" t="s">
        <v>237</v>
      </c>
    </row>
    <row r="31" spans="1:7" s="4" customFormat="1" ht="17.25">
      <c r="A31" s="6">
        <v>13</v>
      </c>
      <c r="B31" s="10" t="s">
        <v>159</v>
      </c>
      <c r="C31" s="5" t="s">
        <v>56</v>
      </c>
      <c r="D31" s="5" t="s">
        <v>206</v>
      </c>
      <c r="E31" s="5">
        <v>1</v>
      </c>
      <c r="F31" s="5" t="s">
        <v>26</v>
      </c>
      <c r="G31" s="6" t="s">
        <v>237</v>
      </c>
    </row>
    <row r="32" spans="1:7" s="4" customFormat="1" ht="17.25">
      <c r="A32" s="6">
        <v>14</v>
      </c>
      <c r="B32" s="10" t="s">
        <v>38</v>
      </c>
      <c r="C32" s="5" t="s">
        <v>56</v>
      </c>
      <c r="D32" s="15" t="s">
        <v>166</v>
      </c>
      <c r="E32" s="5">
        <v>1</v>
      </c>
      <c r="F32" s="5" t="s">
        <v>39</v>
      </c>
      <c r="G32" s="6" t="s">
        <v>237</v>
      </c>
    </row>
    <row r="33" spans="1:7" s="4" customFormat="1" ht="17.25">
      <c r="A33" s="6">
        <v>15</v>
      </c>
      <c r="B33" s="7" t="s">
        <v>161</v>
      </c>
      <c r="C33" s="5" t="s">
        <v>56</v>
      </c>
      <c r="D33" s="15" t="s">
        <v>57</v>
      </c>
      <c r="E33" s="5">
        <v>23</v>
      </c>
      <c r="F33" s="5" t="s">
        <v>26</v>
      </c>
      <c r="G33" s="6" t="s">
        <v>237</v>
      </c>
    </row>
    <row r="34" spans="1:7" s="4" customFormat="1" ht="17.25">
      <c r="A34" s="6">
        <v>16</v>
      </c>
      <c r="B34" s="7" t="s">
        <v>40</v>
      </c>
      <c r="C34" s="5" t="s">
        <v>56</v>
      </c>
      <c r="D34" s="15" t="s">
        <v>58</v>
      </c>
      <c r="E34" s="5">
        <v>52</v>
      </c>
      <c r="F34" s="5" t="s">
        <v>39</v>
      </c>
      <c r="G34" s="6" t="s">
        <v>237</v>
      </c>
    </row>
    <row r="35" spans="1:7" s="4" customFormat="1" ht="17.25">
      <c r="A35" s="6">
        <v>17</v>
      </c>
      <c r="B35" s="7" t="s">
        <v>163</v>
      </c>
      <c r="C35" s="5" t="s">
        <v>246</v>
      </c>
      <c r="D35" s="15" t="s">
        <v>238</v>
      </c>
      <c r="E35" s="5">
        <v>30</v>
      </c>
      <c r="F35" s="5" t="s">
        <v>93</v>
      </c>
      <c r="G35" s="6" t="s">
        <v>237</v>
      </c>
    </row>
    <row r="36" spans="1:7" s="4" customFormat="1" ht="17.25">
      <c r="A36" s="6">
        <v>18</v>
      </c>
      <c r="B36" s="7" t="s">
        <v>101</v>
      </c>
      <c r="C36" s="5" t="s">
        <v>102</v>
      </c>
      <c r="D36" s="15" t="s">
        <v>212</v>
      </c>
      <c r="E36" s="5">
        <v>4</v>
      </c>
      <c r="F36" s="5" t="s">
        <v>99</v>
      </c>
      <c r="G36" s="6" t="s">
        <v>237</v>
      </c>
    </row>
    <row r="37" spans="1:7" s="4" customFormat="1" ht="17.25">
      <c r="A37" s="6">
        <v>19</v>
      </c>
      <c r="B37" s="7" t="s">
        <v>254</v>
      </c>
      <c r="C37" s="5" t="s">
        <v>255</v>
      </c>
      <c r="D37" s="22" t="s">
        <v>256</v>
      </c>
      <c r="E37" s="23">
        <v>2</v>
      </c>
      <c r="F37" s="5" t="s">
        <v>46</v>
      </c>
      <c r="G37" s="6" t="s">
        <v>237</v>
      </c>
    </row>
    <row r="38" spans="1:7" s="4" customFormat="1" ht="18">
      <c r="A38" s="29" t="s">
        <v>111</v>
      </c>
      <c r="B38" s="30"/>
      <c r="C38" s="30"/>
      <c r="D38" s="30"/>
      <c r="E38" s="30"/>
      <c r="F38" s="30"/>
      <c r="G38" s="24"/>
    </row>
    <row r="39" spans="1:7" s="4" customFormat="1" ht="17.25">
      <c r="A39" s="6">
        <v>1</v>
      </c>
      <c r="B39" s="7" t="s">
        <v>185</v>
      </c>
      <c r="C39" s="5" t="s">
        <v>54</v>
      </c>
      <c r="D39" s="5" t="s">
        <v>187</v>
      </c>
      <c r="E39" s="5">
        <v>1</v>
      </c>
      <c r="F39" s="5" t="s">
        <v>233</v>
      </c>
      <c r="G39" s="6" t="s">
        <v>237</v>
      </c>
    </row>
    <row r="40" spans="1:7" s="4" customFormat="1" ht="17.25">
      <c r="A40" s="6">
        <v>2</v>
      </c>
      <c r="B40" s="7" t="s">
        <v>239</v>
      </c>
      <c r="C40" s="5" t="s">
        <v>247</v>
      </c>
      <c r="D40" s="5" t="s">
        <v>248</v>
      </c>
      <c r="E40" s="5">
        <v>1</v>
      </c>
      <c r="F40" s="5" t="s">
        <v>234</v>
      </c>
      <c r="G40" s="9"/>
    </row>
    <row r="41" spans="1:7" s="4" customFormat="1" ht="17.25">
      <c r="A41" s="6">
        <v>3</v>
      </c>
      <c r="B41" s="7" t="s">
        <v>186</v>
      </c>
      <c r="C41" s="5" t="s">
        <v>54</v>
      </c>
      <c r="D41" s="5" t="s">
        <v>188</v>
      </c>
      <c r="E41" s="5">
        <v>1</v>
      </c>
      <c r="F41" s="5" t="s">
        <v>234</v>
      </c>
      <c r="G41" s="6" t="s">
        <v>237</v>
      </c>
    </row>
    <row r="42" spans="1:7" s="4" customFormat="1" ht="17.25">
      <c r="A42" s="6">
        <v>4</v>
      </c>
      <c r="B42" s="7" t="s">
        <v>189</v>
      </c>
      <c r="C42" s="5" t="s">
        <v>54</v>
      </c>
      <c r="D42" s="5" t="s">
        <v>190</v>
      </c>
      <c r="E42" s="5">
        <v>1</v>
      </c>
      <c r="F42" s="5" t="s">
        <v>234</v>
      </c>
      <c r="G42" s="6" t="s">
        <v>237</v>
      </c>
    </row>
    <row r="43" spans="1:7" s="4" customFormat="1" ht="17.25">
      <c r="A43" s="6">
        <v>5</v>
      </c>
      <c r="B43" s="7" t="s">
        <v>191</v>
      </c>
      <c r="C43" s="5" t="s">
        <v>54</v>
      </c>
      <c r="D43" s="5" t="s">
        <v>193</v>
      </c>
      <c r="E43" s="5">
        <v>30</v>
      </c>
      <c r="F43" s="5" t="s">
        <v>234</v>
      </c>
      <c r="G43" s="6" t="s">
        <v>237</v>
      </c>
    </row>
    <row r="44" spans="1:7" s="4" customFormat="1" ht="17.25">
      <c r="A44" s="6">
        <v>6</v>
      </c>
      <c r="B44" s="7" t="s">
        <v>192</v>
      </c>
      <c r="C44" s="5" t="s">
        <v>54</v>
      </c>
      <c r="D44" s="5" t="s">
        <v>194</v>
      </c>
      <c r="E44" s="5">
        <v>10</v>
      </c>
      <c r="F44" s="5" t="s">
        <v>234</v>
      </c>
      <c r="G44" s="6" t="s">
        <v>237</v>
      </c>
    </row>
    <row r="45" spans="1:7" s="4" customFormat="1" ht="17.25">
      <c r="A45" s="6">
        <v>7</v>
      </c>
      <c r="B45" s="7" t="s">
        <v>195</v>
      </c>
      <c r="C45" s="5" t="s">
        <v>54</v>
      </c>
      <c r="D45" s="5" t="s">
        <v>196</v>
      </c>
      <c r="E45" s="5">
        <v>20</v>
      </c>
      <c r="F45" s="5" t="s">
        <v>234</v>
      </c>
      <c r="G45" s="6" t="s">
        <v>237</v>
      </c>
    </row>
    <row r="46" spans="1:7" s="4" customFormat="1" ht="17.25">
      <c r="A46" s="6">
        <v>8</v>
      </c>
      <c r="B46" s="7" t="s">
        <v>197</v>
      </c>
      <c r="C46" s="5"/>
      <c r="D46" s="5"/>
      <c r="E46" s="5">
        <v>20</v>
      </c>
      <c r="F46" s="5" t="s">
        <v>234</v>
      </c>
      <c r="G46" s="6"/>
    </row>
    <row r="47" spans="1:7" s="4" customFormat="1" ht="17.25">
      <c r="A47" s="6">
        <v>9</v>
      </c>
      <c r="B47" s="7" t="s">
        <v>199</v>
      </c>
      <c r="C47" s="5"/>
      <c r="D47" s="5"/>
      <c r="E47" s="5">
        <v>2</v>
      </c>
      <c r="F47" s="5" t="s">
        <v>234</v>
      </c>
      <c r="G47" s="6"/>
    </row>
    <row r="48" spans="1:7" s="4" customFormat="1" ht="18">
      <c r="A48" s="29" t="s">
        <v>100</v>
      </c>
      <c r="B48" s="30"/>
      <c r="C48" s="30"/>
      <c r="D48" s="30"/>
      <c r="E48" s="30"/>
      <c r="F48" s="30"/>
      <c r="G48" s="24"/>
    </row>
    <row r="49" spans="1:7" s="4" customFormat="1" ht="17.25">
      <c r="A49" s="6">
        <v>1</v>
      </c>
      <c r="B49" s="7" t="s">
        <v>117</v>
      </c>
      <c r="C49" s="5" t="s">
        <v>252</v>
      </c>
      <c r="D49" s="5" t="s">
        <v>174</v>
      </c>
      <c r="E49" s="5">
        <v>45</v>
      </c>
      <c r="F49" s="5" t="s">
        <v>29</v>
      </c>
      <c r="G49" s="6"/>
    </row>
    <row r="50" spans="1:7" s="4" customFormat="1" ht="17.25">
      <c r="A50" s="6">
        <v>2</v>
      </c>
      <c r="B50" s="8" t="s">
        <v>52</v>
      </c>
      <c r="C50" s="5" t="s">
        <v>59</v>
      </c>
      <c r="D50" s="5" t="s">
        <v>60</v>
      </c>
      <c r="E50" s="5">
        <v>1000</v>
      </c>
      <c r="F50" s="5" t="s">
        <v>44</v>
      </c>
      <c r="G50" s="6" t="s">
        <v>237</v>
      </c>
    </row>
    <row r="51" spans="1:7" s="4" customFormat="1" ht="17.25">
      <c r="A51" s="6">
        <v>3</v>
      </c>
      <c r="B51" s="8" t="s">
        <v>53</v>
      </c>
      <c r="C51" s="5" t="s">
        <v>59</v>
      </c>
      <c r="D51" s="5" t="s">
        <v>61</v>
      </c>
      <c r="E51" s="5">
        <v>2000</v>
      </c>
      <c r="F51" s="5" t="s">
        <v>44</v>
      </c>
      <c r="G51" s="6" t="s">
        <v>237</v>
      </c>
    </row>
    <row r="52" spans="1:7" s="4" customFormat="1" ht="17.25">
      <c r="A52" s="6">
        <v>4</v>
      </c>
      <c r="B52" s="8" t="s">
        <v>92</v>
      </c>
      <c r="C52" s="5" t="s">
        <v>59</v>
      </c>
      <c r="D52" s="5" t="s">
        <v>141</v>
      </c>
      <c r="E52" s="5">
        <v>1500</v>
      </c>
      <c r="F52" s="5" t="s">
        <v>44</v>
      </c>
      <c r="G52" s="6" t="s">
        <v>237</v>
      </c>
    </row>
    <row r="53" spans="1:7" s="4" customFormat="1" ht="17.25">
      <c r="A53" s="6">
        <v>5</v>
      </c>
      <c r="B53" s="7" t="s">
        <v>50</v>
      </c>
      <c r="C53" s="5" t="s">
        <v>59</v>
      </c>
      <c r="D53" s="5" t="s">
        <v>62</v>
      </c>
      <c r="E53" s="5">
        <v>4</v>
      </c>
      <c r="F53" s="5" t="s">
        <v>29</v>
      </c>
      <c r="G53" s="6" t="s">
        <v>237</v>
      </c>
    </row>
    <row r="54" spans="1:7" s="4" customFormat="1" ht="17.25">
      <c r="A54" s="6">
        <v>6</v>
      </c>
      <c r="B54" s="7" t="s">
        <v>51</v>
      </c>
      <c r="C54" s="5" t="s">
        <v>59</v>
      </c>
      <c r="D54" s="5" t="s">
        <v>63</v>
      </c>
      <c r="E54" s="5">
        <v>40</v>
      </c>
      <c r="F54" s="5" t="s">
        <v>39</v>
      </c>
      <c r="G54" s="6" t="s">
        <v>237</v>
      </c>
    </row>
    <row r="55" spans="1:7" s="4" customFormat="1" ht="17.25">
      <c r="A55" s="6">
        <v>7</v>
      </c>
      <c r="B55" s="7" t="s">
        <v>30</v>
      </c>
      <c r="C55" s="5" t="s">
        <v>59</v>
      </c>
      <c r="D55" s="5" t="s">
        <v>64</v>
      </c>
      <c r="E55" s="5">
        <v>100</v>
      </c>
      <c r="F55" s="5" t="s">
        <v>31</v>
      </c>
      <c r="G55" s="6" t="s">
        <v>237</v>
      </c>
    </row>
    <row r="56" spans="1:7" s="4" customFormat="1" ht="17.25">
      <c r="A56" s="6">
        <v>8</v>
      </c>
      <c r="B56" s="7" t="s">
        <v>45</v>
      </c>
      <c r="C56" s="5" t="s">
        <v>249</v>
      </c>
      <c r="D56" s="5" t="s">
        <v>170</v>
      </c>
      <c r="E56" s="5">
        <v>24</v>
      </c>
      <c r="F56" s="5" t="s">
        <v>29</v>
      </c>
      <c r="G56" s="9"/>
    </row>
    <row r="57" spans="1:7" s="4" customFormat="1" ht="17.25">
      <c r="A57" s="6">
        <v>9</v>
      </c>
      <c r="B57" s="7" t="s">
        <v>32</v>
      </c>
      <c r="C57" s="5" t="s">
        <v>65</v>
      </c>
      <c r="D57" s="5" t="s">
        <v>171</v>
      </c>
      <c r="E57" s="5">
        <v>25</v>
      </c>
      <c r="F57" s="5" t="s">
        <v>31</v>
      </c>
      <c r="G57" s="6" t="s">
        <v>237</v>
      </c>
    </row>
    <row r="58" spans="1:7" s="4" customFormat="1" ht="17.25">
      <c r="A58" s="6">
        <v>10</v>
      </c>
      <c r="B58" s="7" t="s">
        <v>33</v>
      </c>
      <c r="C58" s="5" t="s">
        <v>59</v>
      </c>
      <c r="D58" s="5" t="s">
        <v>66</v>
      </c>
      <c r="E58" s="5">
        <v>130</v>
      </c>
      <c r="F58" s="5" t="s">
        <v>34</v>
      </c>
      <c r="G58" s="6" t="s">
        <v>237</v>
      </c>
    </row>
    <row r="59" spans="1:7" s="4" customFormat="1" ht="17.25">
      <c r="A59" s="6">
        <v>11</v>
      </c>
      <c r="B59" s="7" t="s">
        <v>35</v>
      </c>
      <c r="C59" s="5" t="s">
        <v>59</v>
      </c>
      <c r="D59" s="5" t="s">
        <v>67</v>
      </c>
      <c r="E59" s="5">
        <v>18000</v>
      </c>
      <c r="F59" s="5" t="s">
        <v>36</v>
      </c>
      <c r="G59" s="6" t="s">
        <v>237</v>
      </c>
    </row>
    <row r="60" spans="1:7" s="4" customFormat="1" ht="17.25">
      <c r="A60" s="6">
        <v>12</v>
      </c>
      <c r="B60" s="7" t="s">
        <v>37</v>
      </c>
      <c r="C60" s="5" t="s">
        <v>218</v>
      </c>
      <c r="D60" s="5">
        <v>25</v>
      </c>
      <c r="E60" s="5">
        <v>10000</v>
      </c>
      <c r="F60" s="5" t="s">
        <v>36</v>
      </c>
      <c r="G60" s="6" t="s">
        <v>237</v>
      </c>
    </row>
    <row r="61" spans="1:7" s="4" customFormat="1" ht="17.25">
      <c r="A61" s="6">
        <v>13</v>
      </c>
      <c r="B61" s="7" t="s">
        <v>73</v>
      </c>
      <c r="C61" s="5"/>
      <c r="D61" s="5"/>
      <c r="E61" s="5">
        <v>4</v>
      </c>
      <c r="F61" s="5" t="s">
        <v>74</v>
      </c>
      <c r="G61" s="9"/>
    </row>
    <row r="62" spans="1:7" s="4" customFormat="1" ht="17.25">
      <c r="A62" s="6">
        <v>14</v>
      </c>
      <c r="B62" s="7" t="s">
        <v>75</v>
      </c>
      <c r="C62" s="5"/>
      <c r="D62" s="5"/>
      <c r="E62" s="5">
        <v>4</v>
      </c>
      <c r="F62" s="5" t="s">
        <v>76</v>
      </c>
      <c r="G62" s="9"/>
    </row>
    <row r="63" spans="1:7" s="4" customFormat="1" ht="17.25">
      <c r="A63" s="6">
        <v>15</v>
      </c>
      <c r="B63" s="7" t="s">
        <v>94</v>
      </c>
      <c r="C63" s="5"/>
      <c r="D63" s="5"/>
      <c r="E63" s="5">
        <v>1</v>
      </c>
      <c r="F63" s="5" t="s">
        <v>77</v>
      </c>
      <c r="G63" s="9"/>
    </row>
    <row r="64" spans="1:7" s="4" customFormat="1" ht="30" customHeight="1">
      <c r="A64" s="33" t="s">
        <v>98</v>
      </c>
      <c r="B64" s="34"/>
      <c r="C64" s="34"/>
      <c r="D64" s="34"/>
      <c r="E64" s="34"/>
      <c r="F64" s="34"/>
      <c r="G64" s="35"/>
    </row>
    <row r="65" spans="1:7" s="4" customFormat="1" ht="18">
      <c r="A65" s="29" t="s">
        <v>114</v>
      </c>
      <c r="B65" s="30"/>
      <c r="C65" s="30"/>
      <c r="D65" s="30"/>
      <c r="E65" s="30"/>
      <c r="F65" s="30"/>
      <c r="G65" s="31"/>
    </row>
    <row r="66" spans="1:7" s="4" customFormat="1" ht="17.25">
      <c r="A66" s="6">
        <v>1</v>
      </c>
      <c r="B66" s="7" t="s">
        <v>220</v>
      </c>
      <c r="C66" s="5" t="s">
        <v>88</v>
      </c>
      <c r="D66" s="16" t="s">
        <v>226</v>
      </c>
      <c r="E66" s="5">
        <v>10</v>
      </c>
      <c r="F66" s="5" t="s">
        <v>173</v>
      </c>
      <c r="G66" s="6"/>
    </row>
    <row r="67" spans="1:7" s="4" customFormat="1" ht="17.25">
      <c r="A67" s="6">
        <v>2</v>
      </c>
      <c r="B67" s="7" t="s">
        <v>219</v>
      </c>
      <c r="C67" s="5" t="s">
        <v>88</v>
      </c>
      <c r="D67" s="16" t="s">
        <v>227</v>
      </c>
      <c r="E67" s="5">
        <v>62</v>
      </c>
      <c r="F67" s="5" t="s">
        <v>173</v>
      </c>
      <c r="G67" s="6"/>
    </row>
    <row r="68" spans="1:7" s="4" customFormat="1" ht="17.25">
      <c r="A68" s="6">
        <v>3</v>
      </c>
      <c r="B68" s="7" t="s">
        <v>221</v>
      </c>
      <c r="C68" s="5" t="s">
        <v>88</v>
      </c>
      <c r="D68" s="16" t="s">
        <v>225</v>
      </c>
      <c r="E68" s="5">
        <v>37</v>
      </c>
      <c r="F68" s="5" t="s">
        <v>222</v>
      </c>
      <c r="G68" s="6"/>
    </row>
    <row r="69" spans="1:7" s="4" customFormat="1" ht="17.25">
      <c r="A69" s="6">
        <v>4</v>
      </c>
      <c r="B69" s="7" t="s">
        <v>223</v>
      </c>
      <c r="C69" s="5" t="s">
        <v>88</v>
      </c>
      <c r="D69" s="16" t="s">
        <v>224</v>
      </c>
      <c r="E69" s="5">
        <v>17</v>
      </c>
      <c r="F69" s="5" t="s">
        <v>173</v>
      </c>
      <c r="G69" s="6"/>
    </row>
    <row r="70" spans="1:7" s="4" customFormat="1" ht="17.25">
      <c r="A70" s="6">
        <v>5</v>
      </c>
      <c r="B70" s="7" t="s">
        <v>80</v>
      </c>
      <c r="C70" s="5" t="s">
        <v>253</v>
      </c>
      <c r="D70" s="16"/>
      <c r="E70" s="5">
        <v>37</v>
      </c>
      <c r="F70" s="5" t="s">
        <v>173</v>
      </c>
      <c r="G70" s="6"/>
    </row>
    <row r="71" spans="1:7" s="4" customFormat="1" ht="17.25">
      <c r="A71" s="6">
        <v>6</v>
      </c>
      <c r="B71" s="7" t="s">
        <v>81</v>
      </c>
      <c r="C71" s="5" t="s">
        <v>251</v>
      </c>
      <c r="D71" s="16" t="s">
        <v>242</v>
      </c>
      <c r="E71" s="5">
        <v>37</v>
      </c>
      <c r="F71" s="5" t="s">
        <v>173</v>
      </c>
      <c r="G71" s="6"/>
    </row>
    <row r="72" spans="1:7" s="4" customFormat="1" ht="17.25">
      <c r="A72" s="6">
        <v>7</v>
      </c>
      <c r="B72" s="7" t="s">
        <v>85</v>
      </c>
      <c r="C72" s="5" t="s">
        <v>88</v>
      </c>
      <c r="D72" s="16" t="s">
        <v>241</v>
      </c>
      <c r="E72" s="5">
        <v>1</v>
      </c>
      <c r="F72" s="5" t="s">
        <v>39</v>
      </c>
      <c r="G72" s="6"/>
    </row>
    <row r="73" spans="1:7" s="4" customFormat="1" ht="17.25">
      <c r="A73" s="6">
        <v>8</v>
      </c>
      <c r="B73" s="7" t="s">
        <v>243</v>
      </c>
      <c r="C73" s="5" t="s">
        <v>244</v>
      </c>
      <c r="D73" s="16"/>
      <c r="E73" s="5">
        <v>2</v>
      </c>
      <c r="F73" s="5" t="s">
        <v>245</v>
      </c>
      <c r="G73" s="6" t="s">
        <v>257</v>
      </c>
    </row>
    <row r="74" spans="1:7" s="4" customFormat="1" ht="18">
      <c r="A74" s="29" t="s">
        <v>110</v>
      </c>
      <c r="B74" s="30"/>
      <c r="C74" s="30"/>
      <c r="D74" s="30"/>
      <c r="E74" s="30"/>
      <c r="F74" s="30"/>
      <c r="G74" s="31"/>
    </row>
    <row r="75" spans="1:7" s="4" customFormat="1" ht="17.25">
      <c r="A75" s="6">
        <v>1</v>
      </c>
      <c r="B75" s="7" t="s">
        <v>78</v>
      </c>
      <c r="C75" s="5" t="s">
        <v>203</v>
      </c>
      <c r="D75" s="16" t="s">
        <v>211</v>
      </c>
      <c r="E75" s="5">
        <v>1</v>
      </c>
      <c r="F75" s="5" t="s">
        <v>46</v>
      </c>
      <c r="G75" s="6" t="s">
        <v>237</v>
      </c>
    </row>
    <row r="76" spans="1:7" s="4" customFormat="1" ht="17.25">
      <c r="A76" s="6">
        <v>2</v>
      </c>
      <c r="B76" s="7" t="s">
        <v>79</v>
      </c>
      <c r="C76" s="5" t="s">
        <v>228</v>
      </c>
      <c r="D76" s="16" t="s">
        <v>204</v>
      </c>
      <c r="E76" s="5">
        <v>32</v>
      </c>
      <c r="F76" s="5" t="s">
        <v>39</v>
      </c>
      <c r="G76" s="6" t="s">
        <v>237</v>
      </c>
    </row>
    <row r="77" spans="1:7" s="4" customFormat="1" ht="17.25">
      <c r="A77" s="6">
        <v>3</v>
      </c>
      <c r="B77" s="7" t="s">
        <v>240</v>
      </c>
      <c r="C77" s="5" t="s">
        <v>88</v>
      </c>
      <c r="D77" s="16" t="s">
        <v>250</v>
      </c>
      <c r="E77" s="5">
        <v>1</v>
      </c>
      <c r="F77" s="5" t="s">
        <v>205</v>
      </c>
      <c r="G77" s="6"/>
    </row>
    <row r="78" spans="1:7" s="4" customFormat="1" ht="17.25">
      <c r="A78" s="6">
        <v>4</v>
      </c>
      <c r="B78" s="7" t="s">
        <v>120</v>
      </c>
      <c r="C78" s="5" t="s">
        <v>112</v>
      </c>
      <c r="D78" s="16" t="s">
        <v>113</v>
      </c>
      <c r="E78" s="5">
        <v>1</v>
      </c>
      <c r="F78" s="5" t="s">
        <v>82</v>
      </c>
      <c r="G78" s="6" t="s">
        <v>237</v>
      </c>
    </row>
    <row r="79" spans="1:7" s="4" customFormat="1" ht="17.25">
      <c r="A79" s="6">
        <v>5</v>
      </c>
      <c r="B79" s="7" t="s">
        <v>121</v>
      </c>
      <c r="C79" s="5" t="s">
        <v>112</v>
      </c>
      <c r="D79" s="16" t="s">
        <v>113</v>
      </c>
      <c r="E79" s="5">
        <v>1</v>
      </c>
      <c r="F79" s="5" t="s">
        <v>103</v>
      </c>
      <c r="G79" s="6" t="s">
        <v>237</v>
      </c>
    </row>
    <row r="80" spans="1:7" s="4" customFormat="1" ht="17.25">
      <c r="A80" s="6">
        <v>6</v>
      </c>
      <c r="B80" s="7" t="s">
        <v>118</v>
      </c>
      <c r="C80" s="5" t="s">
        <v>115</v>
      </c>
      <c r="D80" s="16" t="s">
        <v>210</v>
      </c>
      <c r="E80" s="5">
        <v>100</v>
      </c>
      <c r="F80" s="5" t="s">
        <v>124</v>
      </c>
      <c r="G80" s="6" t="s">
        <v>237</v>
      </c>
    </row>
    <row r="81" spans="1:7" s="4" customFormat="1" ht="17.25">
      <c r="A81" s="6">
        <v>7</v>
      </c>
      <c r="B81" s="7" t="s">
        <v>207</v>
      </c>
      <c r="C81" s="5" t="s">
        <v>115</v>
      </c>
      <c r="D81" s="16" t="s">
        <v>208</v>
      </c>
      <c r="E81" s="5">
        <v>100</v>
      </c>
      <c r="F81" s="5" t="s">
        <v>124</v>
      </c>
      <c r="G81" s="6" t="s">
        <v>237</v>
      </c>
    </row>
    <row r="82" spans="1:7" s="4" customFormat="1" ht="17.25">
      <c r="A82" s="6">
        <v>8</v>
      </c>
      <c r="B82" s="7" t="s">
        <v>119</v>
      </c>
      <c r="C82" s="5" t="s">
        <v>115</v>
      </c>
      <c r="D82" s="16" t="s">
        <v>209</v>
      </c>
      <c r="E82" s="5">
        <v>1000</v>
      </c>
      <c r="F82" s="5" t="s">
        <v>124</v>
      </c>
      <c r="G82" s="6" t="s">
        <v>237</v>
      </c>
    </row>
    <row r="83" spans="1:7" s="4" customFormat="1" ht="17.25">
      <c r="A83" s="6">
        <v>9</v>
      </c>
      <c r="B83" s="7" t="s">
        <v>122</v>
      </c>
      <c r="C83" s="5"/>
      <c r="D83" s="16"/>
      <c r="E83" s="5">
        <v>1</v>
      </c>
      <c r="F83" s="5" t="s">
        <v>123</v>
      </c>
      <c r="G83" s="6"/>
    </row>
    <row r="85" spans="1:7" ht="14.25" customHeight="1">
      <c r="A85" s="28" t="s">
        <v>258</v>
      </c>
      <c r="B85" s="28"/>
      <c r="C85" s="28"/>
      <c r="D85" s="28"/>
      <c r="E85" s="28"/>
      <c r="F85" s="28"/>
      <c r="G85" s="28"/>
    </row>
    <row r="86" spans="1:7" ht="14.25" customHeight="1">
      <c r="A86" s="28"/>
      <c r="B86" s="28"/>
      <c r="C86" s="28"/>
      <c r="D86" s="28"/>
      <c r="E86" s="28"/>
      <c r="F86" s="28"/>
      <c r="G86" s="28"/>
    </row>
  </sheetData>
  <mergeCells count="10">
    <mergeCell ref="A85:G86"/>
    <mergeCell ref="A38:F38"/>
    <mergeCell ref="A74:G74"/>
    <mergeCell ref="A65:G65"/>
    <mergeCell ref="A1:G1"/>
    <mergeCell ref="A3:G3"/>
    <mergeCell ref="A4:F4"/>
    <mergeCell ref="A64:G64"/>
    <mergeCell ref="A18:F18"/>
    <mergeCell ref="A48:F4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16" sqref="I16"/>
    </sheetView>
  </sheetViews>
  <sheetFormatPr defaultRowHeight="27.75" customHeight="1"/>
  <cols>
    <col min="1" max="1" width="5.5" style="11" bestFit="1" customWidth="1"/>
    <col min="2" max="2" width="16.375" style="11" bestFit="1" customWidth="1"/>
    <col min="3" max="4" width="9" style="11"/>
    <col min="5" max="5" width="17.5" style="11" customWidth="1"/>
    <col min="6" max="6" width="16.375" style="11" bestFit="1" customWidth="1"/>
    <col min="7" max="16384" width="9" style="11"/>
  </cols>
  <sheetData>
    <row r="1" spans="1:6" ht="27.75" customHeight="1">
      <c r="A1" s="38" t="s">
        <v>142</v>
      </c>
      <c r="B1" s="38"/>
      <c r="C1" s="38"/>
      <c r="D1" s="38"/>
      <c r="E1" s="38"/>
      <c r="F1" s="38"/>
    </row>
    <row r="2" spans="1:6" ht="27.75" customHeight="1">
      <c r="A2" s="15" t="s">
        <v>147</v>
      </c>
      <c r="B2" s="15" t="s">
        <v>145</v>
      </c>
      <c r="C2" s="15" t="s">
        <v>146</v>
      </c>
      <c r="D2" s="15" t="s">
        <v>144</v>
      </c>
      <c r="E2" s="15" t="s">
        <v>149</v>
      </c>
      <c r="F2" s="15" t="s">
        <v>168</v>
      </c>
    </row>
    <row r="3" spans="1:6" ht="27.75" customHeight="1">
      <c r="A3" s="15">
        <v>1</v>
      </c>
      <c r="B3" s="17" t="s">
        <v>143</v>
      </c>
      <c r="C3" s="15">
        <v>45</v>
      </c>
      <c r="D3" s="15" t="s">
        <v>148</v>
      </c>
      <c r="E3" s="15">
        <v>300</v>
      </c>
      <c r="F3" s="15">
        <f>E3*C3</f>
        <v>13500</v>
      </c>
    </row>
    <row r="4" spans="1:6" ht="27.75" customHeight="1">
      <c r="A4" s="15">
        <v>2</v>
      </c>
      <c r="B4" s="5" t="s">
        <v>71</v>
      </c>
      <c r="C4" s="15">
        <v>1</v>
      </c>
      <c r="D4" s="15" t="s">
        <v>150</v>
      </c>
      <c r="E4" s="15">
        <v>1000</v>
      </c>
      <c r="F4" s="15">
        <f t="shared" ref="F4:F14" si="0">E4*C4</f>
        <v>1000</v>
      </c>
    </row>
    <row r="5" spans="1:6" ht="27.75" customHeight="1">
      <c r="A5" s="15">
        <v>3</v>
      </c>
      <c r="B5" s="5" t="s">
        <v>83</v>
      </c>
      <c r="C5" s="15">
        <v>1</v>
      </c>
      <c r="D5" s="15" t="s">
        <v>150</v>
      </c>
      <c r="E5" s="15">
        <v>1000</v>
      </c>
      <c r="F5" s="15">
        <f t="shared" si="0"/>
        <v>1000</v>
      </c>
    </row>
    <row r="6" spans="1:6" ht="27.75" customHeight="1">
      <c r="A6" s="15">
        <v>4</v>
      </c>
      <c r="B6" s="5" t="s">
        <v>69</v>
      </c>
      <c r="C6" s="15">
        <v>2</v>
      </c>
      <c r="D6" s="15" t="s">
        <v>150</v>
      </c>
      <c r="E6" s="15">
        <v>1360</v>
      </c>
      <c r="F6" s="15">
        <f t="shared" si="0"/>
        <v>2720</v>
      </c>
    </row>
    <row r="7" spans="1:6" ht="27.75" customHeight="1">
      <c r="A7" s="15">
        <v>5</v>
      </c>
      <c r="B7" s="17" t="s">
        <v>152</v>
      </c>
      <c r="C7" s="15">
        <v>2</v>
      </c>
      <c r="D7" s="15" t="s">
        <v>150</v>
      </c>
      <c r="E7" s="15">
        <v>108</v>
      </c>
      <c r="F7" s="15">
        <f t="shared" si="0"/>
        <v>216</v>
      </c>
    </row>
    <row r="8" spans="1:6" ht="27.75" customHeight="1">
      <c r="A8" s="15">
        <v>6</v>
      </c>
      <c r="B8" s="17" t="s">
        <v>154</v>
      </c>
      <c r="C8" s="15">
        <v>6</v>
      </c>
      <c r="D8" s="15" t="s">
        <v>150</v>
      </c>
      <c r="E8" s="15">
        <v>111</v>
      </c>
      <c r="F8" s="15">
        <f t="shared" si="0"/>
        <v>666</v>
      </c>
    </row>
    <row r="9" spans="1:6" ht="27.75" customHeight="1">
      <c r="A9" s="15">
        <v>7</v>
      </c>
      <c r="B9" s="17" t="s">
        <v>156</v>
      </c>
      <c r="C9" s="15">
        <v>16</v>
      </c>
      <c r="D9" s="15" t="s">
        <v>150</v>
      </c>
      <c r="E9" s="15">
        <v>35</v>
      </c>
      <c r="F9" s="15">
        <f t="shared" si="0"/>
        <v>560</v>
      </c>
    </row>
    <row r="10" spans="1:6" ht="27.75" customHeight="1">
      <c r="A10" s="15">
        <v>8</v>
      </c>
      <c r="B10" s="17" t="s">
        <v>158</v>
      </c>
      <c r="C10" s="15">
        <v>1</v>
      </c>
      <c r="D10" s="15" t="s">
        <v>150</v>
      </c>
      <c r="E10" s="15">
        <v>1000</v>
      </c>
      <c r="F10" s="15">
        <f t="shared" si="0"/>
        <v>1000</v>
      </c>
    </row>
    <row r="11" spans="1:6" ht="27.75" customHeight="1">
      <c r="A11" s="15">
        <v>9</v>
      </c>
      <c r="B11" s="17" t="s">
        <v>160</v>
      </c>
      <c r="C11" s="15">
        <v>1</v>
      </c>
      <c r="D11" s="15" t="s">
        <v>150</v>
      </c>
      <c r="E11" s="15">
        <v>70</v>
      </c>
      <c r="F11" s="15">
        <f t="shared" si="0"/>
        <v>70</v>
      </c>
    </row>
    <row r="12" spans="1:6" ht="27.75" customHeight="1">
      <c r="A12" s="15">
        <v>10</v>
      </c>
      <c r="B12" s="17" t="s">
        <v>162</v>
      </c>
      <c r="C12" s="15">
        <v>23</v>
      </c>
      <c r="D12" s="15" t="s">
        <v>150</v>
      </c>
      <c r="E12" s="15">
        <v>20</v>
      </c>
      <c r="F12" s="15">
        <f t="shared" si="0"/>
        <v>460</v>
      </c>
    </row>
    <row r="13" spans="1:6" ht="27.75" customHeight="1">
      <c r="A13" s="15">
        <v>11</v>
      </c>
      <c r="B13" s="17" t="s">
        <v>164</v>
      </c>
      <c r="C13" s="15">
        <v>30</v>
      </c>
      <c r="D13" s="15" t="s">
        <v>165</v>
      </c>
      <c r="E13" s="15">
        <v>3</v>
      </c>
      <c r="F13" s="15">
        <f t="shared" si="0"/>
        <v>90</v>
      </c>
    </row>
    <row r="14" spans="1:6" ht="27.75" customHeight="1">
      <c r="A14" s="15">
        <v>12</v>
      </c>
      <c r="B14" s="17" t="s">
        <v>167</v>
      </c>
      <c r="C14" s="15">
        <v>4</v>
      </c>
      <c r="D14" s="15" t="s">
        <v>150</v>
      </c>
      <c r="E14" s="15">
        <v>350</v>
      </c>
      <c r="F14" s="15">
        <f t="shared" si="0"/>
        <v>1400</v>
      </c>
    </row>
    <row r="15" spans="1:6" ht="27.75" customHeight="1">
      <c r="A15" s="15"/>
      <c r="B15" s="39" t="s">
        <v>169</v>
      </c>
      <c r="C15" s="39"/>
      <c r="D15" s="39"/>
      <c r="E15" s="39"/>
      <c r="F15" s="15">
        <f>SUM(F3:F14)</f>
        <v>22682</v>
      </c>
    </row>
  </sheetData>
  <mergeCells count="2">
    <mergeCell ref="A1:F1"/>
    <mergeCell ref="B15:E15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监控点位表</vt:lpstr>
      <vt:lpstr>清单</vt:lpstr>
      <vt:lpstr>功率表</vt:lpstr>
      <vt:lpstr>清单!Print_Area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zhumin 朱敏</cp:lastModifiedBy>
  <cp:lastPrinted>2019-07-17T07:13:14Z</cp:lastPrinted>
  <dcterms:created xsi:type="dcterms:W3CDTF">2017-01-13T01:48:20Z</dcterms:created>
  <dcterms:modified xsi:type="dcterms:W3CDTF">2019-10-08T01:21:40Z</dcterms:modified>
</cp:coreProperties>
</file>