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9735" activeTab="0"/>
  </bookViews>
  <sheets>
    <sheet name="方案一" sheetId="1" r:id="rId1"/>
    <sheet name="方案二" sheetId="2" r:id="rId2"/>
  </sheets>
  <definedNames>
    <definedName name="_xlnm.Print_Titles" localSheetId="1">'方案二'!$2:$2</definedName>
    <definedName name="_xlnm.Print_Titles" localSheetId="0">'方案一'!$2:$2</definedName>
  </definedNames>
  <calcPr fullCalcOnLoad="1"/>
</workbook>
</file>

<file path=xl/sharedStrings.xml><?xml version="1.0" encoding="utf-8"?>
<sst xmlns="http://schemas.openxmlformats.org/spreadsheetml/2006/main" count="61" uniqueCount="38">
  <si>
    <t>序号</t>
  </si>
  <si>
    <t>产品名称</t>
  </si>
  <si>
    <t>品牌</t>
  </si>
  <si>
    <t>备注</t>
  </si>
  <si>
    <t>设备小计：</t>
  </si>
  <si>
    <t>安装、运输、调试费：</t>
  </si>
  <si>
    <t>单价</t>
  </si>
  <si>
    <t>数量</t>
  </si>
  <si>
    <t>单位</t>
  </si>
  <si>
    <t>台</t>
  </si>
  <si>
    <t>合价</t>
  </si>
  <si>
    <t>税金：13%（增值税发票）</t>
  </si>
  <si>
    <t>总价：RMB</t>
  </si>
  <si>
    <t>外形尺寸</t>
  </si>
  <si>
    <t>旧炉灶拆除及搬运费：</t>
  </si>
  <si>
    <t>型号</t>
  </si>
  <si>
    <t>煤气管改造费：</t>
  </si>
  <si>
    <t>金泰莱</t>
  </si>
  <si>
    <t>定制</t>
  </si>
  <si>
    <t>1200*1200*850/400</t>
  </si>
  <si>
    <t>30吋鼓风单眼大锅灶</t>
  </si>
  <si>
    <t>鼓风单炒单尾</t>
  </si>
  <si>
    <t>900*1050*850/350</t>
  </si>
  <si>
    <t>电力煮面炉</t>
  </si>
  <si>
    <t>5台炉灶</t>
  </si>
  <si>
    <t>上海泰山燃油燃气厨房设备制造有限公司</t>
  </si>
  <si>
    <t>26吋鼓风单眼煮面炉</t>
  </si>
  <si>
    <t>节能炉头,电子点火，带安全制</t>
  </si>
  <si>
    <t>套</t>
  </si>
  <si>
    <t>壹灶壹阀</t>
  </si>
  <si>
    <t>项</t>
  </si>
  <si>
    <t>合计：</t>
  </si>
  <si>
    <t>陆万贰仟零叁拾柒元整</t>
  </si>
  <si>
    <t>380V，12KW，带漏电保护</t>
  </si>
  <si>
    <t>不含面炉的进户线及控制电箱</t>
  </si>
  <si>
    <t>备注：1.设备采用的不锈钢均为304不锈钢；2.设备交货周期为21天；</t>
  </si>
  <si>
    <t>锦江集团厨房设备预算清单——方案二</t>
  </si>
  <si>
    <t>锦江饭店员工厨房灶具设备清单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</si>
</sst>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0.0_);[Red]\(0.0\)"/>
    <numFmt numFmtId="187" formatCode="0_);[Red]\(0\)"/>
    <numFmt numFmtId="188" formatCode="yyyy&quot;年&quot;m&quot;月&quot;d&quot;日&quot;;@"/>
    <numFmt numFmtId="189" formatCode="0.0_ 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0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42">
      <alignment vertical="center"/>
      <protection/>
    </xf>
    <xf numFmtId="0" fontId="3" fillId="8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84" fontId="4" fillId="0" borderId="0" xfId="0" applyNumberFormat="1" applyFont="1" applyAlignment="1">
      <alignment horizontal="center" vertical="center" wrapText="1"/>
    </xf>
    <xf numFmtId="185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17" borderId="10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185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84" fontId="3" fillId="17" borderId="10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3" fillId="17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184" fontId="1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5" fontId="17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85" fontId="25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85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185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87" fontId="4" fillId="0" borderId="0" xfId="0" applyNumberFormat="1" applyFont="1" applyBorder="1" applyAlignment="1">
      <alignment horizontal="center" vertical="center" wrapText="1"/>
    </xf>
    <xf numFmtId="187" fontId="4" fillId="0" borderId="0" xfId="0" applyNumberFormat="1" applyFont="1" applyBorder="1" applyAlignment="1">
      <alignment horizontal="center" vertical="center" wrapText="1"/>
    </xf>
    <xf numFmtId="187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常规 3" xfId="41"/>
    <cellStyle name="常规_DD1210001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9"/>
  <sheetViews>
    <sheetView tabSelected="1" zoomScale="96" zoomScaleNormal="96" workbookViewId="0" topLeftCell="A1">
      <selection activeCell="G7" sqref="G7"/>
    </sheetView>
  </sheetViews>
  <sheetFormatPr defaultColWidth="9.00390625" defaultRowHeight="15" customHeight="1"/>
  <cols>
    <col min="1" max="1" width="6.00390625" style="3" customWidth="1"/>
    <col min="2" max="2" width="23.125" style="4" customWidth="1"/>
    <col min="3" max="3" width="20.50390625" style="6" customWidth="1"/>
    <col min="4" max="5" width="7.375" style="6" customWidth="1"/>
    <col min="6" max="7" width="9.00390625" style="3" customWidth="1"/>
    <col min="8" max="8" width="15.125" style="3" customWidth="1"/>
    <col min="9" max="9" width="12.25390625" style="3" customWidth="1"/>
    <col min="10" max="228" width="9.00390625" style="3" customWidth="1"/>
    <col min="229" max="229" width="9.00390625" style="9" customWidth="1"/>
  </cols>
  <sheetData>
    <row r="1" spans="1:6" s="1" customFormat="1" ht="34.5" customHeight="1">
      <c r="A1" s="66" t="s">
        <v>37</v>
      </c>
      <c r="B1" s="67"/>
      <c r="C1" s="67"/>
      <c r="D1" s="67"/>
      <c r="E1" s="67"/>
      <c r="F1" s="19"/>
    </row>
    <row r="2" spans="1:248" s="2" customFormat="1" ht="28.5" customHeight="1">
      <c r="A2" s="10" t="s">
        <v>0</v>
      </c>
      <c r="B2" s="10" t="s">
        <v>1</v>
      </c>
      <c r="C2" s="11" t="s">
        <v>13</v>
      </c>
      <c r="D2" s="27" t="s">
        <v>7</v>
      </c>
      <c r="E2" s="27" t="s">
        <v>8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9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</row>
    <row r="3" spans="1:8" ht="27" customHeight="1">
      <c r="A3" s="49">
        <v>1</v>
      </c>
      <c r="B3" s="48" t="s">
        <v>20</v>
      </c>
      <c r="C3" s="53" t="s">
        <v>19</v>
      </c>
      <c r="D3" s="17">
        <v>3</v>
      </c>
      <c r="E3" s="28" t="s">
        <v>9</v>
      </c>
      <c r="G3" s="25"/>
      <c r="H3" s="22"/>
    </row>
    <row r="4" spans="1:8" ht="27" customHeight="1">
      <c r="A4" s="49">
        <v>2</v>
      </c>
      <c r="B4" s="48" t="s">
        <v>21</v>
      </c>
      <c r="C4" s="53" t="s">
        <v>19</v>
      </c>
      <c r="D4" s="17">
        <v>1</v>
      </c>
      <c r="E4" s="28" t="s">
        <v>9</v>
      </c>
      <c r="G4" s="25"/>
      <c r="H4" s="22"/>
    </row>
    <row r="5" spans="1:8" ht="27" customHeight="1">
      <c r="A5" s="49">
        <v>3</v>
      </c>
      <c r="B5" s="55" t="s">
        <v>26</v>
      </c>
      <c r="C5" s="53" t="s">
        <v>22</v>
      </c>
      <c r="D5" s="17">
        <v>1</v>
      </c>
      <c r="E5" s="28" t="s">
        <v>9</v>
      </c>
      <c r="G5" s="25"/>
      <c r="H5" s="22"/>
    </row>
    <row r="6" spans="1:8" ht="27" customHeight="1">
      <c r="A6" s="40"/>
      <c r="B6" s="41"/>
      <c r="C6" s="24"/>
      <c r="D6" s="42"/>
      <c r="E6" s="21"/>
      <c r="G6" s="26"/>
      <c r="H6" s="26"/>
    </row>
    <row r="7" spans="2:248" s="3" customFormat="1" ht="24.75" customHeight="1">
      <c r="B7" s="4"/>
      <c r="C7" s="6"/>
      <c r="D7" s="6"/>
      <c r="E7" s="64"/>
      <c r="G7" s="26"/>
      <c r="H7" s="32"/>
      <c r="HU7" s="9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pans="2:248" s="3" customFormat="1" ht="24.75" customHeight="1">
      <c r="B8" s="4"/>
      <c r="C8" s="6"/>
      <c r="D8" s="6"/>
      <c r="E8" s="65"/>
      <c r="G8" s="26"/>
      <c r="H8" s="26"/>
      <c r="HU8" s="9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</row>
    <row r="9" spans="2:248" s="3" customFormat="1" ht="15" customHeight="1">
      <c r="B9" s="4"/>
      <c r="C9" s="6"/>
      <c r="D9" s="6"/>
      <c r="E9" s="6"/>
      <c r="G9" s="26"/>
      <c r="H9" s="26"/>
      <c r="HU9" s="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</row>
  </sheetData>
  <sheetProtection/>
  <mergeCells count="1">
    <mergeCell ref="A1:E1"/>
  </mergeCells>
  <printOptions horizontalCentered="1"/>
  <pageMargins left="0.35433070866141736" right="0.15748031496062992" top="0.3937007874015748" bottom="0.3937007874015748" header="0.11811023622047245" footer="0.11811023622047245"/>
  <pageSetup horizontalDpi="600" verticalDpi="600" orientation="landscape" paperSize="9" scale="91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18"/>
  <sheetViews>
    <sheetView zoomScale="96" zoomScaleNormal="96" workbookViewId="0" topLeftCell="A1">
      <selection activeCell="O8" sqref="O8"/>
    </sheetView>
  </sheetViews>
  <sheetFormatPr defaultColWidth="9.00390625" defaultRowHeight="15" customHeight="1"/>
  <cols>
    <col min="1" max="1" width="6.00390625" style="3" customWidth="1"/>
    <col min="2" max="2" width="23.125" style="4" customWidth="1"/>
    <col min="3" max="3" width="8.50390625" style="5" customWidth="1"/>
    <col min="4" max="4" width="15.75390625" style="5" customWidth="1"/>
    <col min="5" max="5" width="20.50390625" style="6" customWidth="1"/>
    <col min="6" max="7" width="7.375" style="6" customWidth="1"/>
    <col min="8" max="8" width="12.375" style="7" customWidth="1"/>
    <col min="9" max="9" width="12.375" style="8" customWidth="1"/>
    <col min="10" max="10" width="27.125" style="3" customWidth="1"/>
    <col min="11" max="12" width="9.00390625" style="3" customWidth="1"/>
    <col min="13" max="13" width="15.125" style="3" customWidth="1"/>
    <col min="14" max="14" width="12.25390625" style="3" customWidth="1"/>
    <col min="15" max="233" width="9.00390625" style="3" customWidth="1"/>
    <col min="234" max="234" width="9.00390625" style="9" customWidth="1"/>
  </cols>
  <sheetData>
    <row r="1" spans="1:11" s="1" customFormat="1" ht="34.5" customHeight="1">
      <c r="A1" s="68" t="s">
        <v>36</v>
      </c>
      <c r="B1" s="67"/>
      <c r="C1" s="67"/>
      <c r="D1" s="67"/>
      <c r="E1" s="67"/>
      <c r="F1" s="67"/>
      <c r="G1" s="67"/>
      <c r="H1" s="67"/>
      <c r="I1" s="67"/>
      <c r="J1" s="67"/>
      <c r="K1" s="19"/>
    </row>
    <row r="2" spans="1:253" s="2" customFormat="1" ht="28.5" customHeight="1">
      <c r="A2" s="10" t="s">
        <v>0</v>
      </c>
      <c r="B2" s="10" t="s">
        <v>1</v>
      </c>
      <c r="C2" s="10" t="s">
        <v>2</v>
      </c>
      <c r="D2" s="10" t="s">
        <v>15</v>
      </c>
      <c r="E2" s="11" t="s">
        <v>13</v>
      </c>
      <c r="F2" s="27" t="s">
        <v>7</v>
      </c>
      <c r="G2" s="27" t="s">
        <v>8</v>
      </c>
      <c r="H2" s="27" t="s">
        <v>6</v>
      </c>
      <c r="I2" s="29" t="s">
        <v>10</v>
      </c>
      <c r="J2" s="10" t="s">
        <v>3</v>
      </c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9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</row>
    <row r="3" spans="1:13" ht="27" customHeight="1">
      <c r="A3" s="49">
        <v>1</v>
      </c>
      <c r="B3" s="48" t="s">
        <v>20</v>
      </c>
      <c r="C3" s="39" t="s">
        <v>17</v>
      </c>
      <c r="D3" s="39" t="s">
        <v>18</v>
      </c>
      <c r="E3" s="53" t="s">
        <v>19</v>
      </c>
      <c r="F3" s="17">
        <v>3</v>
      </c>
      <c r="G3" s="28" t="s">
        <v>9</v>
      </c>
      <c r="H3" s="43">
        <v>9500</v>
      </c>
      <c r="I3" s="44">
        <f>F3*H3</f>
        <v>28500</v>
      </c>
      <c r="J3" s="60" t="s">
        <v>27</v>
      </c>
      <c r="L3" s="25"/>
      <c r="M3" s="22"/>
    </row>
    <row r="4" spans="1:13" ht="27" customHeight="1">
      <c r="A4" s="49">
        <v>2</v>
      </c>
      <c r="B4" s="48" t="s">
        <v>21</v>
      </c>
      <c r="C4" s="39" t="s">
        <v>17</v>
      </c>
      <c r="D4" s="39" t="s">
        <v>18</v>
      </c>
      <c r="E4" s="53" t="s">
        <v>19</v>
      </c>
      <c r="F4" s="17">
        <v>1</v>
      </c>
      <c r="G4" s="28" t="s">
        <v>9</v>
      </c>
      <c r="H4" s="43">
        <v>9300</v>
      </c>
      <c r="I4" s="44">
        <f>F4*H4</f>
        <v>9300</v>
      </c>
      <c r="J4" s="60" t="s">
        <v>27</v>
      </c>
      <c r="L4" s="25"/>
      <c r="M4" s="22"/>
    </row>
    <row r="5" spans="1:234" s="36" customFormat="1" ht="27" customHeight="1">
      <c r="A5" s="49">
        <v>3</v>
      </c>
      <c r="B5" s="56" t="s">
        <v>23</v>
      </c>
      <c r="C5" s="39" t="s">
        <v>17</v>
      </c>
      <c r="D5" s="39" t="s">
        <v>18</v>
      </c>
      <c r="E5" s="53" t="s">
        <v>22</v>
      </c>
      <c r="F5" s="51">
        <v>1</v>
      </c>
      <c r="G5" s="28" t="s">
        <v>9</v>
      </c>
      <c r="H5" s="45">
        <v>8600</v>
      </c>
      <c r="I5" s="44">
        <f>F5*H5</f>
        <v>8600</v>
      </c>
      <c r="J5" s="60" t="s">
        <v>33</v>
      </c>
      <c r="K5" s="35"/>
      <c r="L5" s="33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7"/>
    </row>
    <row r="6" spans="1:13" ht="27" customHeight="1">
      <c r="A6" s="15"/>
      <c r="B6" s="38" t="s">
        <v>4</v>
      </c>
      <c r="C6" s="14"/>
      <c r="D6" s="14"/>
      <c r="E6" s="14"/>
      <c r="F6" s="13"/>
      <c r="G6" s="18"/>
      <c r="H6" s="45"/>
      <c r="I6" s="12">
        <f>SUM(I3:I5)</f>
        <v>46400</v>
      </c>
      <c r="J6" s="61"/>
      <c r="L6" s="21"/>
      <c r="M6" s="30"/>
    </row>
    <row r="7" spans="1:13" ht="27" customHeight="1">
      <c r="A7" s="15"/>
      <c r="B7" s="50" t="s">
        <v>14</v>
      </c>
      <c r="C7" s="14"/>
      <c r="D7" s="14"/>
      <c r="E7" s="14"/>
      <c r="F7" s="57">
        <v>5</v>
      </c>
      <c r="G7" s="28" t="s">
        <v>9</v>
      </c>
      <c r="H7" s="45">
        <v>500</v>
      </c>
      <c r="I7" s="12">
        <f>H7*F7</f>
        <v>2500</v>
      </c>
      <c r="J7" s="62" t="s">
        <v>24</v>
      </c>
      <c r="L7" s="21"/>
      <c r="M7" s="30"/>
    </row>
    <row r="8" spans="1:13" ht="27" customHeight="1">
      <c r="A8" s="15"/>
      <c r="B8" s="52" t="s">
        <v>16</v>
      </c>
      <c r="C8" s="14"/>
      <c r="D8" s="14"/>
      <c r="E8" s="14"/>
      <c r="F8" s="54">
        <v>1</v>
      </c>
      <c r="G8" s="57" t="s">
        <v>28</v>
      </c>
      <c r="H8" s="45">
        <v>3000</v>
      </c>
      <c r="I8" s="12">
        <f>H8*F8</f>
        <v>3000</v>
      </c>
      <c r="J8" s="63" t="s">
        <v>29</v>
      </c>
      <c r="L8" s="21"/>
      <c r="M8" s="30"/>
    </row>
    <row r="9" spans="1:13" ht="27" customHeight="1">
      <c r="A9" s="15"/>
      <c r="B9" s="47" t="s">
        <v>5</v>
      </c>
      <c r="C9" s="14"/>
      <c r="D9" s="14"/>
      <c r="E9" s="14"/>
      <c r="F9" s="54">
        <v>1</v>
      </c>
      <c r="G9" s="57" t="s">
        <v>30</v>
      </c>
      <c r="H9" s="14"/>
      <c r="I9" s="12">
        <v>3000</v>
      </c>
      <c r="J9" s="63" t="s">
        <v>34</v>
      </c>
      <c r="L9" s="46"/>
      <c r="M9" s="31"/>
    </row>
    <row r="10" spans="1:13" ht="27" customHeight="1">
      <c r="A10" s="15"/>
      <c r="B10" s="58" t="s">
        <v>31</v>
      </c>
      <c r="C10" s="78"/>
      <c r="D10" s="79"/>
      <c r="E10" s="79"/>
      <c r="F10" s="79"/>
      <c r="G10" s="79"/>
      <c r="H10" s="80"/>
      <c r="I10" s="12">
        <f>SUM(I6:I9)</f>
        <v>54900</v>
      </c>
      <c r="J10" s="16"/>
      <c r="L10" s="46"/>
      <c r="M10" s="31"/>
    </row>
    <row r="11" spans="1:13" ht="27" customHeight="1">
      <c r="A11" s="15"/>
      <c r="B11" s="47" t="s">
        <v>11</v>
      </c>
      <c r="C11" s="78"/>
      <c r="D11" s="79"/>
      <c r="E11" s="79"/>
      <c r="F11" s="79"/>
      <c r="G11" s="79"/>
      <c r="H11" s="80"/>
      <c r="I11" s="12">
        <f>I10*0.13</f>
        <v>7137</v>
      </c>
      <c r="J11" s="16"/>
      <c r="L11" s="21"/>
      <c r="M11" s="31"/>
    </row>
    <row r="12" spans="1:13" ht="27" customHeight="1">
      <c r="A12" s="15"/>
      <c r="B12" s="47" t="s">
        <v>12</v>
      </c>
      <c r="C12" s="76"/>
      <c r="D12" s="72"/>
      <c r="E12" s="72"/>
      <c r="F12" s="72"/>
      <c r="G12" s="72"/>
      <c r="H12" s="77"/>
      <c r="I12" s="12">
        <f>SUM(I10:I11)</f>
        <v>62037</v>
      </c>
      <c r="J12" s="23"/>
      <c r="L12" s="21"/>
      <c r="M12" s="24"/>
    </row>
    <row r="13" spans="1:13" ht="27" customHeight="1">
      <c r="A13" s="15"/>
      <c r="B13" s="47" t="s">
        <v>12</v>
      </c>
      <c r="C13" s="72" t="s">
        <v>32</v>
      </c>
      <c r="D13" s="73"/>
      <c r="E13" s="74"/>
      <c r="F13" s="74"/>
      <c r="G13" s="74"/>
      <c r="H13" s="74"/>
      <c r="I13" s="75"/>
      <c r="J13" s="23"/>
      <c r="L13" s="21"/>
      <c r="M13" s="24"/>
    </row>
    <row r="14" spans="1:13" ht="27" customHeight="1">
      <c r="A14" s="59" t="s">
        <v>35</v>
      </c>
      <c r="B14" s="41"/>
      <c r="C14" s="24"/>
      <c r="D14" s="24"/>
      <c r="E14" s="24"/>
      <c r="F14" s="42"/>
      <c r="G14" s="21"/>
      <c r="H14" s="24"/>
      <c r="I14" s="42"/>
      <c r="J14" s="26"/>
      <c r="L14" s="26"/>
      <c r="M14" s="26"/>
    </row>
    <row r="15" spans="1:13" ht="27" customHeight="1">
      <c r="A15" s="40"/>
      <c r="B15" s="41"/>
      <c r="C15" s="24"/>
      <c r="D15" s="24"/>
      <c r="E15" s="24"/>
      <c r="F15" s="42"/>
      <c r="G15" s="21"/>
      <c r="H15" s="24"/>
      <c r="I15" s="42"/>
      <c r="J15" s="26"/>
      <c r="L15" s="26"/>
      <c r="M15" s="26"/>
    </row>
    <row r="16" spans="7:13" ht="24.75" customHeight="1">
      <c r="G16" s="69" t="s">
        <v>25</v>
      </c>
      <c r="H16" s="70"/>
      <c r="I16" s="70"/>
      <c r="J16" s="70"/>
      <c r="L16" s="26"/>
      <c r="M16" s="32"/>
    </row>
    <row r="17" spans="7:13" ht="24.75" customHeight="1">
      <c r="G17" s="71">
        <v>43847</v>
      </c>
      <c r="H17" s="70"/>
      <c r="I17" s="70"/>
      <c r="J17" s="70"/>
      <c r="L17" s="26"/>
      <c r="M17" s="26"/>
    </row>
    <row r="18" spans="12:13" ht="15" customHeight="1">
      <c r="L18" s="26"/>
      <c r="M18" s="26"/>
    </row>
  </sheetData>
  <sheetProtection/>
  <mergeCells count="7">
    <mergeCell ref="A1:J1"/>
    <mergeCell ref="G16:J16"/>
    <mergeCell ref="G17:J17"/>
    <mergeCell ref="C13:I13"/>
    <mergeCell ref="C12:H12"/>
    <mergeCell ref="C10:H10"/>
    <mergeCell ref="C11:H11"/>
  </mergeCells>
  <printOptions horizontalCentered="1"/>
  <pageMargins left="0.35433070866141736" right="0.15748031496062992" top="0.3937007874015748" bottom="0.3937007874015748" header="0.11811023622047245" footer="0.11811023622047245"/>
  <pageSetup horizontalDpi="600" verticalDpi="600" orientation="landscape" paperSize="9" scale="91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zhumin 朱敏</cp:lastModifiedBy>
  <cp:lastPrinted>2020-01-17T00:21:48Z</cp:lastPrinted>
  <dcterms:created xsi:type="dcterms:W3CDTF">2012-03-28T03:04:55Z</dcterms:created>
  <dcterms:modified xsi:type="dcterms:W3CDTF">2020-12-18T01:58:14Z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